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Finance\Procurement Card\Transparency\Published Transactions\2016\"/>
    </mc:Choice>
  </mc:AlternateContent>
  <bookViews>
    <workbookView xWindow="0" yWindow="0" windowWidth="28800" windowHeight="11700"/>
  </bookViews>
  <sheets>
    <sheet name="April 2016" sheetId="1" r:id="rId1"/>
  </sheets>
  <calcPr calcId="0"/>
</workbook>
</file>

<file path=xl/calcChain.xml><?xml version="1.0" encoding="utf-8"?>
<calcChain xmlns="http://schemas.openxmlformats.org/spreadsheetml/2006/main">
  <c r="E106" i="1" l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E2" i="1"/>
  <c r="E109" i="1" s="1"/>
  <c r="E107" i="1"/>
  <c r="D109" i="1"/>
  <c r="C109" i="1"/>
</calcChain>
</file>

<file path=xl/sharedStrings.xml><?xml version="1.0" encoding="utf-8"?>
<sst xmlns="http://schemas.openxmlformats.org/spreadsheetml/2006/main" count="326" uniqueCount="155">
  <si>
    <t>Date of Transaction</t>
  </si>
  <si>
    <t>Beneficiary</t>
  </si>
  <si>
    <t>Net Amount £</t>
  </si>
  <si>
    <t>VAT Recoverable £</t>
  </si>
  <si>
    <t>Gross Amount £</t>
  </si>
  <si>
    <t>Summary of Purpose of the expenditure</t>
  </si>
  <si>
    <t>Merchant Category</t>
  </si>
  <si>
    <t>IT</t>
  </si>
  <si>
    <t>Amazon UK</t>
  </si>
  <si>
    <t>DDA Keyboard</t>
  </si>
  <si>
    <t>LIDL UK</t>
  </si>
  <si>
    <t>Grocery Stores - Tea &amp; Coffee</t>
  </si>
  <si>
    <t>Food</t>
  </si>
  <si>
    <t>Halford</t>
  </si>
  <si>
    <t>Sat Nav</t>
  </si>
  <si>
    <t xml:space="preserve">Accessory </t>
  </si>
  <si>
    <t>Pilot Pen</t>
  </si>
  <si>
    <t>Stationery</t>
  </si>
  <si>
    <t>Screwfix</t>
  </si>
  <si>
    <t>Smith &amp; Locke Mid Duty Storage Hooks</t>
  </si>
  <si>
    <t>Materials</t>
  </si>
  <si>
    <t>Smart Disposable Spatula</t>
  </si>
  <si>
    <t>Lab Microchemical Liquid Pipettor Tips</t>
  </si>
  <si>
    <t>Safety Spectacles Glasses</t>
  </si>
  <si>
    <t>Nose Plier, protector case with foam, heating Coils, Foil case</t>
  </si>
  <si>
    <t>Butane Torch &amp; Zip lock bag</t>
  </si>
  <si>
    <t>Find EL ED Ltd Leicester</t>
  </si>
  <si>
    <t>Distilled Water, Glass sample tube &amp; Dispnesing bottle</t>
  </si>
  <si>
    <t>Whiteboard</t>
  </si>
  <si>
    <t>Gas Cartridge</t>
  </si>
  <si>
    <t>Ionised Water</t>
  </si>
  <si>
    <t>Max Case</t>
  </si>
  <si>
    <t>Bench Mats</t>
  </si>
  <si>
    <t>Wickes</t>
  </si>
  <si>
    <t>Timber &amp; Screws for Ascot Bed racking</t>
  </si>
  <si>
    <t>Rapid Secure</t>
  </si>
  <si>
    <t>Securing a property</t>
  </si>
  <si>
    <t>Business Services</t>
  </si>
  <si>
    <t>Trauma Care</t>
  </si>
  <si>
    <t>Conference</t>
  </si>
  <si>
    <t>Charity</t>
  </si>
  <si>
    <t>Trauma 2016</t>
  </si>
  <si>
    <t>Trauma Conference 2016</t>
  </si>
  <si>
    <t>Compass Services</t>
  </si>
  <si>
    <t>Hotel &amp; Breakfast</t>
  </si>
  <si>
    <t>Hotel</t>
  </si>
  <si>
    <t>Digital Camera Lead</t>
  </si>
  <si>
    <t>Refund</t>
  </si>
  <si>
    <t>Staples</t>
  </si>
  <si>
    <t>Ink Cartridges for printer</t>
  </si>
  <si>
    <t>Bishop Sport &amp; Leisure</t>
  </si>
  <si>
    <t>Medicine Ball Storage rack</t>
  </si>
  <si>
    <t>Wolverson Fitness Ltd</t>
  </si>
  <si>
    <t>Bumper Plate &amp; Kettle Bell Rack</t>
  </si>
  <si>
    <t>White Boards for Gym &amp; Recreation Room</t>
  </si>
  <si>
    <t>Vision Express</t>
  </si>
  <si>
    <t xml:space="preserve">BA Facemask incert for FF Clements </t>
  </si>
  <si>
    <t>Curry PC World</t>
  </si>
  <si>
    <t>Washing Machine</t>
  </si>
  <si>
    <t>Equipment</t>
  </si>
  <si>
    <t>B&amp;Q</t>
  </si>
  <si>
    <t>Brackets &amp; Varnish for Open day benches</t>
  </si>
  <si>
    <t>Science in sport</t>
  </si>
  <si>
    <t>Catering for OFRS Charity Ride</t>
  </si>
  <si>
    <t>Newbury Tools</t>
  </si>
  <si>
    <t>Propane gas for BA Chamber</t>
  </si>
  <si>
    <t>Tools &amp; Equipment</t>
  </si>
  <si>
    <t>West Berkshire Council</t>
  </si>
  <si>
    <t>Car parking</t>
  </si>
  <si>
    <t>Parking</t>
  </si>
  <si>
    <t>Kingspan Access Floor</t>
  </si>
  <si>
    <t>Floor Tiles for 1St floor cafe</t>
  </si>
  <si>
    <t>Sanisburys</t>
  </si>
  <si>
    <t>Grocery Stores</t>
  </si>
  <si>
    <t>Lumen Rooflight Ltd</t>
  </si>
  <si>
    <t>Velux Window parts</t>
  </si>
  <si>
    <t>Royal Mail</t>
  </si>
  <si>
    <t>Postage Stamp</t>
  </si>
  <si>
    <t>Postage</t>
  </si>
  <si>
    <t xml:space="preserve">Grocery Stores </t>
  </si>
  <si>
    <t>Ehosting</t>
  </si>
  <si>
    <t>Computer &amp; Data Processing services</t>
  </si>
  <si>
    <t>IT Services</t>
  </si>
  <si>
    <t>Wood &amp; Screws to make Workbench to service weber tools</t>
  </si>
  <si>
    <t>Garden plants and equipment self help</t>
  </si>
  <si>
    <t>Fitness equipment for station</t>
  </si>
  <si>
    <t>Hallstone Direct</t>
  </si>
  <si>
    <t>Garden &amp; Equipment self help</t>
  </si>
  <si>
    <t>Tesco</t>
  </si>
  <si>
    <t>Catering for Birthday Visit</t>
  </si>
  <si>
    <t>Sat Nav's for appliance</t>
  </si>
  <si>
    <t>Maplin</t>
  </si>
  <si>
    <t>CCTV Cameras for Fire house</t>
  </si>
  <si>
    <t>Disclosure Scot</t>
  </si>
  <si>
    <t>DBS</t>
  </si>
  <si>
    <t>Disclosure</t>
  </si>
  <si>
    <t>CIPD</t>
  </si>
  <si>
    <t>Law on Tour</t>
  </si>
  <si>
    <t>Training</t>
  </si>
  <si>
    <t>myjobsin</t>
  </si>
  <si>
    <t>Advertisement</t>
  </si>
  <si>
    <t>Fixings for Whiteboard</t>
  </si>
  <si>
    <t>Spectrum</t>
  </si>
  <si>
    <t>Evacuation Equipment</t>
  </si>
  <si>
    <t>University of Reading</t>
  </si>
  <si>
    <t>Refreshments at meeting</t>
  </si>
  <si>
    <t>PRZCHARGE.PREZI.com</t>
  </si>
  <si>
    <t>Presentation software for Trading Company</t>
  </si>
  <si>
    <t>Du Vin Henley</t>
  </si>
  <si>
    <t>Camera Tripod</t>
  </si>
  <si>
    <t>Panasonic Lumix Camera</t>
  </si>
  <si>
    <t>Kingston Memory Card</t>
  </si>
  <si>
    <t>Camera Case</t>
  </si>
  <si>
    <t>Job Advertisement</t>
  </si>
  <si>
    <t>Suit Covers</t>
  </si>
  <si>
    <t>Bags for surface pros</t>
  </si>
  <si>
    <t>Port adapter and surface pro bag</t>
  </si>
  <si>
    <t>Sample surface pro bag</t>
  </si>
  <si>
    <t>Trainline</t>
  </si>
  <si>
    <t>Reading to Londonbridge Return - Cyber security briefing</t>
  </si>
  <si>
    <t>Travel</t>
  </si>
  <si>
    <t>Adapters</t>
  </si>
  <si>
    <t>Surface Pro adapters</t>
  </si>
  <si>
    <t>Surface pro hard shell cases</t>
  </si>
  <si>
    <t>www.ICO.go.uk</t>
  </si>
  <si>
    <t>Data Protection registration - ICO</t>
  </si>
  <si>
    <t>Miscellaneous</t>
  </si>
  <si>
    <t>Armada Training Solutions Ltd</t>
  </si>
  <si>
    <t>Introduction to Adobe In Design Course</t>
  </si>
  <si>
    <t>The Public Sector: Managing the Unmanageable</t>
  </si>
  <si>
    <t>Absence Management: A Real World Approach</t>
  </si>
  <si>
    <t>Local Government Association</t>
  </si>
  <si>
    <t>Attendance of DVFO &amp; McCracken to LGA Conference</t>
  </si>
  <si>
    <t>Courier Express Ltd</t>
  </si>
  <si>
    <t>4 Boxes from Liberata to go to West Yorkshire Pension</t>
  </si>
  <si>
    <t>Travelodge</t>
  </si>
  <si>
    <t>Use of Wi-Fi</t>
  </si>
  <si>
    <t>Great Western Railways</t>
  </si>
  <si>
    <t>Trainfare to London</t>
  </si>
  <si>
    <t>Permier Parking</t>
  </si>
  <si>
    <t>Car parking at Didcot</t>
  </si>
  <si>
    <t>Virgin Train</t>
  </si>
  <si>
    <t>Personel expenses - Reimbursed</t>
  </si>
  <si>
    <t>Station Road Car Park</t>
  </si>
  <si>
    <t>Subway</t>
  </si>
  <si>
    <t>Best Western Hotel</t>
  </si>
  <si>
    <t>Paypal</t>
  </si>
  <si>
    <t>Warings Bakery</t>
  </si>
  <si>
    <t>Refreshments - South East England Wildfire Group meeting</t>
  </si>
  <si>
    <t>Village Hotel Solihull</t>
  </si>
  <si>
    <t>Attendance at In-Tend Conference</t>
  </si>
  <si>
    <t>Survey Monkey</t>
  </si>
  <si>
    <t>Yearly Gold Membership Upgrade</t>
  </si>
  <si>
    <t>Membership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</si>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</sst>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 ;[Red]\-#,##0.00\ 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2">
    <xf numFmtId="0" fontId="0" fillId="0" borderId="0" xfId="0"/>
    <xf numFmtId="0" fontId="16" fillId="0" borderId="0" xfId="0" applyFont="1"/>
    <xf numFmtId="0" fontId="16" fillId="0" borderId="10" xfId="0" applyFont="1" applyBorder="1"/>
    <xf numFmtId="14" fontId="0" fillId="0" borderId="10" xfId="0" applyNumberFormat="1" applyBorder="1"/>
    <xf numFmtId="0" fontId="0" fillId="0" borderId="10" xfId="0" applyBorder="1"/>
    <xf numFmtId="164" fontId="16" fillId="0" borderId="10" xfId="0" applyNumberFormat="1" applyFont="1" applyBorder="1"/>
    <xf numFmtId="164" fontId="0" fillId="0" borderId="10" xfId="0" applyNumberFormat="1" applyBorder="1"/>
    <xf numFmtId="164" fontId="0" fillId="0" borderId="0" xfId="0" applyNumberFormat="1"/>
    <xf numFmtId="164" fontId="18" fillId="0" borderId="10" xfId="0" applyNumberFormat="1" applyFont="1" applyBorder="1"/>
    <xf numFmtId="164" fontId="14" fillId="0" borderId="10" xfId="0" applyNumberFormat="1" applyFont="1" applyBorder="1"/>
    <xf numFmtId="164" fontId="14" fillId="0" borderId="0" xfId="0" applyNumberFormat="1" applyFont="1"/>
    <xf numFmtId="164" fontId="16" fillId="0" borderId="0" xfId="0" applyNumberFormat="1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9"/>
  <sheetViews>
    <sheetView tabSelected="1" workbookViewId="0">
      <selection activeCell="E13" sqref="E13"/>
    </sheetView>
  </sheetViews>
  <sheetFormatPr defaultRowHeight="15" x14ac:dyDescent="0.25"/>
  <cols>
    <col min="1" max="1" width="18.28515625" bestFit="1" customWidth="1"/>
    <col min="2" max="2" width="28.140625" bestFit="1" customWidth="1"/>
    <col min="3" max="3" width="13.42578125" style="7" bestFit="1" customWidth="1"/>
    <col min="4" max="4" width="17.7109375" style="10" bestFit="1" customWidth="1"/>
    <col min="5" max="5" width="15.140625" style="7" bestFit="1" customWidth="1"/>
    <col min="6" max="6" width="55.7109375" bestFit="1" customWidth="1"/>
    <col min="7" max="7" width="18.140625" bestFit="1" customWidth="1"/>
  </cols>
  <sheetData>
    <row r="1" spans="1:7" s="1" customFormat="1" x14ac:dyDescent="0.25">
      <c r="A1" s="2" t="s">
        <v>0</v>
      </c>
      <c r="B1" s="2" t="s">
        <v>1</v>
      </c>
      <c r="C1" s="5" t="s">
        <v>2</v>
      </c>
      <c r="D1" s="8" t="s">
        <v>3</v>
      </c>
      <c r="E1" s="5" t="s">
        <v>4</v>
      </c>
      <c r="F1" s="2" t="s">
        <v>5</v>
      </c>
      <c r="G1" s="2" t="s">
        <v>6</v>
      </c>
    </row>
    <row r="2" spans="1:7" x14ac:dyDescent="0.25">
      <c r="A2" s="3">
        <v>42479</v>
      </c>
      <c r="B2" s="4" t="s">
        <v>8</v>
      </c>
      <c r="C2" s="6">
        <v>12.74</v>
      </c>
      <c r="D2" s="9">
        <v>0</v>
      </c>
      <c r="E2" s="6">
        <f t="shared" ref="E2:E65" si="0">D2+C2</f>
        <v>12.74</v>
      </c>
      <c r="F2" s="4" t="s">
        <v>9</v>
      </c>
      <c r="G2" s="4" t="s">
        <v>7</v>
      </c>
    </row>
    <row r="3" spans="1:7" x14ac:dyDescent="0.25">
      <c r="A3" s="3">
        <v>42461</v>
      </c>
      <c r="B3" s="4" t="s">
        <v>10</v>
      </c>
      <c r="C3" s="6">
        <v>11.89</v>
      </c>
      <c r="D3" s="9">
        <v>0</v>
      </c>
      <c r="E3" s="6">
        <f t="shared" si="0"/>
        <v>11.89</v>
      </c>
      <c r="F3" s="4" t="s">
        <v>11</v>
      </c>
      <c r="G3" s="4" t="s">
        <v>12</v>
      </c>
    </row>
    <row r="4" spans="1:7" x14ac:dyDescent="0.25">
      <c r="A4" s="3">
        <v>42461</v>
      </c>
      <c r="B4" s="4" t="s">
        <v>13</v>
      </c>
      <c r="C4" s="6">
        <v>83.32</v>
      </c>
      <c r="D4" s="9">
        <v>16.66</v>
      </c>
      <c r="E4" s="6">
        <f t="shared" si="0"/>
        <v>99.97999999999999</v>
      </c>
      <c r="F4" s="4" t="s">
        <v>14</v>
      </c>
      <c r="G4" s="4" t="s">
        <v>15</v>
      </c>
    </row>
    <row r="5" spans="1:7" x14ac:dyDescent="0.25">
      <c r="A5" s="3">
        <v>42472</v>
      </c>
      <c r="B5" s="4" t="s">
        <v>8</v>
      </c>
      <c r="C5" s="6">
        <v>6.07</v>
      </c>
      <c r="D5" s="9">
        <v>1.21</v>
      </c>
      <c r="E5" s="6">
        <f t="shared" si="0"/>
        <v>7.28</v>
      </c>
      <c r="F5" s="4" t="s">
        <v>16</v>
      </c>
      <c r="G5" s="4" t="s">
        <v>17</v>
      </c>
    </row>
    <row r="6" spans="1:7" x14ac:dyDescent="0.25">
      <c r="A6" s="3">
        <v>42472</v>
      </c>
      <c r="B6" s="4" t="s">
        <v>18</v>
      </c>
      <c r="C6" s="6">
        <v>5.8</v>
      </c>
      <c r="D6" s="9">
        <v>1.1599999999999999</v>
      </c>
      <c r="E6" s="6">
        <f t="shared" si="0"/>
        <v>6.96</v>
      </c>
      <c r="F6" s="4" t="s">
        <v>19</v>
      </c>
      <c r="G6" s="4" t="s">
        <v>20</v>
      </c>
    </row>
    <row r="7" spans="1:7" x14ac:dyDescent="0.25">
      <c r="A7" s="3">
        <v>42473</v>
      </c>
      <c r="B7" s="4" t="s">
        <v>8</v>
      </c>
      <c r="C7" s="6">
        <v>21</v>
      </c>
      <c r="D7" s="9">
        <v>4.2</v>
      </c>
      <c r="E7" s="6">
        <f t="shared" si="0"/>
        <v>25.2</v>
      </c>
      <c r="F7" s="4" t="s">
        <v>21</v>
      </c>
      <c r="G7" s="4" t="s">
        <v>15</v>
      </c>
    </row>
    <row r="8" spans="1:7" x14ac:dyDescent="0.25">
      <c r="A8" s="3">
        <v>42473</v>
      </c>
      <c r="B8" s="4" t="s">
        <v>8</v>
      </c>
      <c r="C8" s="6">
        <v>6.52</v>
      </c>
      <c r="D8" s="9">
        <v>0</v>
      </c>
      <c r="E8" s="6">
        <f t="shared" si="0"/>
        <v>6.52</v>
      </c>
      <c r="F8" s="4" t="s">
        <v>22</v>
      </c>
      <c r="G8" s="4" t="s">
        <v>15</v>
      </c>
    </row>
    <row r="9" spans="1:7" x14ac:dyDescent="0.25">
      <c r="A9" s="3">
        <v>42473</v>
      </c>
      <c r="B9" s="4" t="s">
        <v>8</v>
      </c>
      <c r="C9" s="6">
        <v>3.83</v>
      </c>
      <c r="D9" s="9">
        <v>0.76</v>
      </c>
      <c r="E9" s="6">
        <f t="shared" si="0"/>
        <v>4.59</v>
      </c>
      <c r="F9" s="4" t="s">
        <v>23</v>
      </c>
      <c r="G9" s="4" t="s">
        <v>15</v>
      </c>
    </row>
    <row r="10" spans="1:7" x14ac:dyDescent="0.25">
      <c r="A10" s="3">
        <v>42473</v>
      </c>
      <c r="B10" s="4" t="s">
        <v>8</v>
      </c>
      <c r="C10" s="6">
        <v>46.52</v>
      </c>
      <c r="D10" s="9">
        <v>9.31</v>
      </c>
      <c r="E10" s="6">
        <f t="shared" si="0"/>
        <v>55.830000000000005</v>
      </c>
      <c r="F10" s="4" t="s">
        <v>24</v>
      </c>
      <c r="G10" s="4" t="s">
        <v>15</v>
      </c>
    </row>
    <row r="11" spans="1:7" x14ac:dyDescent="0.25">
      <c r="A11" s="3">
        <v>42473</v>
      </c>
      <c r="B11" s="4" t="s">
        <v>8</v>
      </c>
      <c r="C11" s="6">
        <v>32.479999999999997</v>
      </c>
      <c r="D11" s="9">
        <v>6.5</v>
      </c>
      <c r="E11" s="6">
        <f t="shared" si="0"/>
        <v>38.979999999999997</v>
      </c>
      <c r="F11" s="4" t="s">
        <v>25</v>
      </c>
      <c r="G11" s="4" t="s">
        <v>17</v>
      </c>
    </row>
    <row r="12" spans="1:7" x14ac:dyDescent="0.25">
      <c r="A12" s="3">
        <v>42473</v>
      </c>
      <c r="B12" s="4" t="s">
        <v>26</v>
      </c>
      <c r="C12" s="6">
        <v>20.68</v>
      </c>
      <c r="D12" s="9">
        <v>4.1399999999999997</v>
      </c>
      <c r="E12" s="6">
        <f t="shared" si="0"/>
        <v>24.82</v>
      </c>
      <c r="F12" s="4" t="s">
        <v>27</v>
      </c>
      <c r="G12" s="4" t="s">
        <v>15</v>
      </c>
    </row>
    <row r="13" spans="1:7" x14ac:dyDescent="0.25">
      <c r="A13" s="3">
        <v>42473</v>
      </c>
      <c r="B13" s="4" t="s">
        <v>8</v>
      </c>
      <c r="C13" s="6">
        <v>8.98</v>
      </c>
      <c r="D13" s="9">
        <v>0</v>
      </c>
      <c r="E13" s="6">
        <f t="shared" si="0"/>
        <v>8.98</v>
      </c>
      <c r="F13" s="4" t="s">
        <v>28</v>
      </c>
      <c r="G13" s="4" t="s">
        <v>17</v>
      </c>
    </row>
    <row r="14" spans="1:7" x14ac:dyDescent="0.25">
      <c r="A14" s="3">
        <v>42474</v>
      </c>
      <c r="B14" s="4" t="s">
        <v>8</v>
      </c>
      <c r="C14" s="6">
        <v>5.98</v>
      </c>
      <c r="D14" s="9">
        <v>0</v>
      </c>
      <c r="E14" s="6">
        <f t="shared" si="0"/>
        <v>5.98</v>
      </c>
      <c r="F14" s="4" t="s">
        <v>29</v>
      </c>
      <c r="G14" s="4" t="s">
        <v>17</v>
      </c>
    </row>
    <row r="15" spans="1:7" x14ac:dyDescent="0.25">
      <c r="A15" s="3">
        <v>42475</v>
      </c>
      <c r="B15" s="4" t="s">
        <v>8</v>
      </c>
      <c r="C15" s="6">
        <v>3.69</v>
      </c>
      <c r="D15" s="9">
        <v>0.74</v>
      </c>
      <c r="E15" s="6">
        <f t="shared" si="0"/>
        <v>4.43</v>
      </c>
      <c r="F15" s="4" t="s">
        <v>30</v>
      </c>
      <c r="G15" s="4" t="s">
        <v>20</v>
      </c>
    </row>
    <row r="16" spans="1:7" x14ac:dyDescent="0.25">
      <c r="A16" s="3">
        <v>42485</v>
      </c>
      <c r="B16" s="4" t="s">
        <v>8</v>
      </c>
      <c r="C16" s="6">
        <v>30.83</v>
      </c>
      <c r="D16" s="9">
        <v>6.17</v>
      </c>
      <c r="E16" s="6">
        <f t="shared" si="0"/>
        <v>37</v>
      </c>
      <c r="F16" s="4" t="s">
        <v>31</v>
      </c>
      <c r="G16" s="4" t="s">
        <v>17</v>
      </c>
    </row>
    <row r="17" spans="1:7" x14ac:dyDescent="0.25">
      <c r="A17" s="3">
        <v>42486</v>
      </c>
      <c r="B17" s="4" t="s">
        <v>26</v>
      </c>
      <c r="C17" s="6">
        <v>6.25</v>
      </c>
      <c r="D17" s="9">
        <v>1.25</v>
      </c>
      <c r="E17" s="6">
        <f t="shared" si="0"/>
        <v>7.5</v>
      </c>
      <c r="F17" s="4" t="s">
        <v>32</v>
      </c>
      <c r="G17" s="4" t="s">
        <v>15</v>
      </c>
    </row>
    <row r="18" spans="1:7" x14ac:dyDescent="0.25">
      <c r="A18" s="3">
        <v>42479</v>
      </c>
      <c r="B18" s="4" t="s">
        <v>33</v>
      </c>
      <c r="C18" s="6">
        <v>284.77</v>
      </c>
      <c r="D18" s="9">
        <v>56.96</v>
      </c>
      <c r="E18" s="6">
        <f t="shared" si="0"/>
        <v>341.72999999999996</v>
      </c>
      <c r="F18" s="4" t="s">
        <v>34</v>
      </c>
      <c r="G18" s="4" t="s">
        <v>20</v>
      </c>
    </row>
    <row r="19" spans="1:7" x14ac:dyDescent="0.25">
      <c r="A19" s="3">
        <v>42484</v>
      </c>
      <c r="B19" s="4" t="s">
        <v>33</v>
      </c>
      <c r="C19" s="6">
        <v>157.47</v>
      </c>
      <c r="D19" s="9">
        <v>31.49</v>
      </c>
      <c r="E19" s="6">
        <f t="shared" si="0"/>
        <v>188.96</v>
      </c>
      <c r="F19" s="4" t="s">
        <v>34</v>
      </c>
      <c r="G19" s="4" t="s">
        <v>20</v>
      </c>
    </row>
    <row r="20" spans="1:7" x14ac:dyDescent="0.25">
      <c r="A20" s="3">
        <v>42465</v>
      </c>
      <c r="B20" s="4" t="s">
        <v>35</v>
      </c>
      <c r="C20" s="6">
        <v>60</v>
      </c>
      <c r="D20" s="9">
        <v>12</v>
      </c>
      <c r="E20" s="6">
        <f t="shared" si="0"/>
        <v>72</v>
      </c>
      <c r="F20" s="4" t="s">
        <v>36</v>
      </c>
      <c r="G20" s="4" t="s">
        <v>37</v>
      </c>
    </row>
    <row r="21" spans="1:7" x14ac:dyDescent="0.25">
      <c r="A21" s="3">
        <v>42465</v>
      </c>
      <c r="B21" s="4" t="s">
        <v>38</v>
      </c>
      <c r="C21" s="6">
        <v>100</v>
      </c>
      <c r="D21" s="9">
        <v>0</v>
      </c>
      <c r="E21" s="6">
        <f t="shared" si="0"/>
        <v>100</v>
      </c>
      <c r="F21" s="4" t="s">
        <v>39</v>
      </c>
      <c r="G21" s="4" t="s">
        <v>40</v>
      </c>
    </row>
    <row r="22" spans="1:7" x14ac:dyDescent="0.25">
      <c r="A22" s="3">
        <v>42466</v>
      </c>
      <c r="B22" s="4" t="s">
        <v>41</v>
      </c>
      <c r="C22" s="6">
        <v>230</v>
      </c>
      <c r="D22" s="9">
        <v>46</v>
      </c>
      <c r="E22" s="6">
        <f t="shared" si="0"/>
        <v>276</v>
      </c>
      <c r="F22" s="4" t="s">
        <v>42</v>
      </c>
      <c r="G22" s="4" t="s">
        <v>40</v>
      </c>
    </row>
    <row r="23" spans="1:7" x14ac:dyDescent="0.25">
      <c r="A23" s="3">
        <v>42475</v>
      </c>
      <c r="B23" s="4" t="s">
        <v>43</v>
      </c>
      <c r="C23" s="6">
        <v>37.5</v>
      </c>
      <c r="D23" s="9">
        <v>7.5</v>
      </c>
      <c r="E23" s="6">
        <f t="shared" si="0"/>
        <v>45</v>
      </c>
      <c r="F23" s="4" t="s">
        <v>44</v>
      </c>
      <c r="G23" s="4" t="s">
        <v>45</v>
      </c>
    </row>
    <row r="24" spans="1:7" x14ac:dyDescent="0.25">
      <c r="A24" s="3">
        <v>42478</v>
      </c>
      <c r="B24" s="4" t="s">
        <v>8</v>
      </c>
      <c r="C24" s="6">
        <v>3.95</v>
      </c>
      <c r="D24" s="9">
        <v>0</v>
      </c>
      <c r="E24" s="6">
        <f t="shared" si="0"/>
        <v>3.95</v>
      </c>
      <c r="F24" s="4" t="s">
        <v>46</v>
      </c>
      <c r="G24" s="4" t="s">
        <v>15</v>
      </c>
    </row>
    <row r="25" spans="1:7" x14ac:dyDescent="0.25">
      <c r="A25" s="3">
        <v>42480</v>
      </c>
      <c r="B25" s="4" t="s">
        <v>13</v>
      </c>
      <c r="C25" s="6">
        <v>74.989999999999995</v>
      </c>
      <c r="D25" s="9">
        <v>15</v>
      </c>
      <c r="E25" s="6">
        <f t="shared" si="0"/>
        <v>89.99</v>
      </c>
      <c r="F25" s="4" t="s">
        <v>14</v>
      </c>
      <c r="G25" s="4" t="s">
        <v>15</v>
      </c>
    </row>
    <row r="26" spans="1:7" x14ac:dyDescent="0.25">
      <c r="A26" s="3">
        <v>42472</v>
      </c>
      <c r="B26" s="4" t="s">
        <v>13</v>
      </c>
      <c r="C26" s="6">
        <v>-10.029999999999999</v>
      </c>
      <c r="D26" s="9">
        <v>0</v>
      </c>
      <c r="E26" s="6">
        <f t="shared" si="0"/>
        <v>-10.029999999999999</v>
      </c>
      <c r="F26" s="4" t="s">
        <v>47</v>
      </c>
      <c r="G26" s="4" t="s">
        <v>15</v>
      </c>
    </row>
    <row r="27" spans="1:7" x14ac:dyDescent="0.25">
      <c r="A27" s="3">
        <v>42464</v>
      </c>
      <c r="B27" s="4" t="s">
        <v>48</v>
      </c>
      <c r="C27" s="6">
        <v>102.24</v>
      </c>
      <c r="D27" s="9">
        <v>20.45</v>
      </c>
      <c r="E27" s="6">
        <f t="shared" si="0"/>
        <v>122.69</v>
      </c>
      <c r="F27" s="4" t="s">
        <v>49</v>
      </c>
      <c r="G27" s="4" t="s">
        <v>17</v>
      </c>
    </row>
    <row r="28" spans="1:7" x14ac:dyDescent="0.25">
      <c r="A28" s="3">
        <v>42461</v>
      </c>
      <c r="B28" s="4" t="s">
        <v>50</v>
      </c>
      <c r="C28" s="6">
        <v>59.5</v>
      </c>
      <c r="D28" s="9">
        <v>11.9</v>
      </c>
      <c r="E28" s="6">
        <f t="shared" si="0"/>
        <v>71.400000000000006</v>
      </c>
      <c r="F28" s="4" t="s">
        <v>51</v>
      </c>
      <c r="G28" s="4" t="s">
        <v>15</v>
      </c>
    </row>
    <row r="29" spans="1:7" x14ac:dyDescent="0.25">
      <c r="A29" s="3">
        <v>42464</v>
      </c>
      <c r="B29" s="4" t="s">
        <v>52</v>
      </c>
      <c r="C29" s="6">
        <v>210</v>
      </c>
      <c r="D29" s="9">
        <v>42</v>
      </c>
      <c r="E29" s="6">
        <f t="shared" si="0"/>
        <v>252</v>
      </c>
      <c r="F29" s="4" t="s">
        <v>53</v>
      </c>
      <c r="G29" s="4" t="s">
        <v>15</v>
      </c>
    </row>
    <row r="30" spans="1:7" x14ac:dyDescent="0.25">
      <c r="A30" s="3">
        <v>42466</v>
      </c>
      <c r="B30" s="4" t="s">
        <v>48</v>
      </c>
      <c r="C30" s="6">
        <v>92.07</v>
      </c>
      <c r="D30" s="9">
        <v>18.41</v>
      </c>
      <c r="E30" s="6">
        <f t="shared" si="0"/>
        <v>110.47999999999999</v>
      </c>
      <c r="F30" s="4" t="s">
        <v>54</v>
      </c>
      <c r="G30" s="4" t="s">
        <v>17</v>
      </c>
    </row>
    <row r="31" spans="1:7" x14ac:dyDescent="0.25">
      <c r="A31" s="3">
        <v>42478</v>
      </c>
      <c r="B31" s="4" t="s">
        <v>55</v>
      </c>
      <c r="C31" s="6">
        <v>170.5</v>
      </c>
      <c r="D31" s="9">
        <v>0</v>
      </c>
      <c r="E31" s="6">
        <f t="shared" si="0"/>
        <v>170.5</v>
      </c>
      <c r="F31" s="4" t="s">
        <v>56</v>
      </c>
      <c r="G31" s="4" t="s">
        <v>15</v>
      </c>
    </row>
    <row r="32" spans="1:7" x14ac:dyDescent="0.25">
      <c r="A32" s="3">
        <v>42479</v>
      </c>
      <c r="B32" s="4" t="s">
        <v>55</v>
      </c>
      <c r="C32" s="6">
        <v>40.409999999999997</v>
      </c>
      <c r="D32" s="9">
        <v>8.09</v>
      </c>
      <c r="E32" s="6">
        <f t="shared" si="0"/>
        <v>48.5</v>
      </c>
      <c r="F32" s="4" t="s">
        <v>56</v>
      </c>
      <c r="G32" s="4" t="s">
        <v>15</v>
      </c>
    </row>
    <row r="33" spans="1:7" x14ac:dyDescent="0.25">
      <c r="A33" s="3">
        <v>42478</v>
      </c>
      <c r="B33" s="4" t="s">
        <v>57</v>
      </c>
      <c r="C33" s="6">
        <v>166.66</v>
      </c>
      <c r="D33" s="9">
        <v>33.33</v>
      </c>
      <c r="E33" s="6">
        <f t="shared" si="0"/>
        <v>199.99</v>
      </c>
      <c r="F33" s="4" t="s">
        <v>58</v>
      </c>
      <c r="G33" s="4" t="s">
        <v>59</v>
      </c>
    </row>
    <row r="34" spans="1:7" x14ac:dyDescent="0.25">
      <c r="A34" s="3">
        <v>42484</v>
      </c>
      <c r="B34" s="4" t="s">
        <v>60</v>
      </c>
      <c r="C34" s="6">
        <v>81.52</v>
      </c>
      <c r="D34" s="9">
        <v>16.29</v>
      </c>
      <c r="E34" s="6">
        <f t="shared" si="0"/>
        <v>97.81</v>
      </c>
      <c r="F34" s="4" t="s">
        <v>61</v>
      </c>
      <c r="G34" s="4" t="s">
        <v>20</v>
      </c>
    </row>
    <row r="35" spans="1:7" x14ac:dyDescent="0.25">
      <c r="A35" s="3">
        <v>42484</v>
      </c>
      <c r="B35" s="4" t="s">
        <v>62</v>
      </c>
      <c r="C35" s="6">
        <v>48.32</v>
      </c>
      <c r="D35" s="9">
        <v>9.67</v>
      </c>
      <c r="E35" s="6">
        <f t="shared" si="0"/>
        <v>57.99</v>
      </c>
      <c r="F35" s="4" t="s">
        <v>63</v>
      </c>
      <c r="G35" s="4" t="s">
        <v>12</v>
      </c>
    </row>
    <row r="36" spans="1:7" x14ac:dyDescent="0.25">
      <c r="A36" s="3">
        <v>42484</v>
      </c>
      <c r="B36" s="4" t="s">
        <v>62</v>
      </c>
      <c r="C36" s="6">
        <v>63.98</v>
      </c>
      <c r="D36" s="9">
        <v>0</v>
      </c>
      <c r="E36" s="6">
        <f t="shared" si="0"/>
        <v>63.98</v>
      </c>
      <c r="F36" s="4" t="s">
        <v>63</v>
      </c>
      <c r="G36" s="4" t="s">
        <v>12</v>
      </c>
    </row>
    <row r="37" spans="1:7" x14ac:dyDescent="0.25">
      <c r="A37" s="3">
        <v>42488</v>
      </c>
      <c r="B37" s="4" t="s">
        <v>64</v>
      </c>
      <c r="C37" s="6">
        <v>33.520000000000003</v>
      </c>
      <c r="D37" s="9">
        <v>1.68</v>
      </c>
      <c r="E37" s="6">
        <f t="shared" si="0"/>
        <v>35.200000000000003</v>
      </c>
      <c r="F37" s="4" t="s">
        <v>65</v>
      </c>
      <c r="G37" s="4" t="s">
        <v>66</v>
      </c>
    </row>
    <row r="38" spans="1:7" x14ac:dyDescent="0.25">
      <c r="A38" s="3">
        <v>42461</v>
      </c>
      <c r="B38" s="4" t="s">
        <v>67</v>
      </c>
      <c r="C38" s="6">
        <v>2.2000000000000002</v>
      </c>
      <c r="D38" s="9">
        <v>0</v>
      </c>
      <c r="E38" s="6">
        <f t="shared" si="0"/>
        <v>2.2000000000000002</v>
      </c>
      <c r="F38" s="4" t="s">
        <v>68</v>
      </c>
      <c r="G38" s="4" t="s">
        <v>69</v>
      </c>
    </row>
    <row r="39" spans="1:7" x14ac:dyDescent="0.25">
      <c r="A39" s="3">
        <v>42472</v>
      </c>
      <c r="B39" s="4" t="s">
        <v>70</v>
      </c>
      <c r="C39" s="6">
        <v>159.63999999999999</v>
      </c>
      <c r="D39" s="9">
        <v>31.93</v>
      </c>
      <c r="E39" s="6">
        <f t="shared" si="0"/>
        <v>191.57</v>
      </c>
      <c r="F39" s="4" t="s">
        <v>71</v>
      </c>
      <c r="G39" s="4" t="s">
        <v>66</v>
      </c>
    </row>
    <row r="40" spans="1:7" x14ac:dyDescent="0.25">
      <c r="A40" s="3">
        <v>42473</v>
      </c>
      <c r="B40" s="4" t="s">
        <v>72</v>
      </c>
      <c r="C40" s="6">
        <v>39.01</v>
      </c>
      <c r="D40" s="9">
        <v>0</v>
      </c>
      <c r="E40" s="6">
        <f t="shared" si="0"/>
        <v>39.01</v>
      </c>
      <c r="F40" s="4" t="s">
        <v>73</v>
      </c>
      <c r="G40" s="4" t="s">
        <v>12</v>
      </c>
    </row>
    <row r="41" spans="1:7" x14ac:dyDescent="0.25">
      <c r="A41" s="3">
        <v>42475</v>
      </c>
      <c r="B41" s="4" t="s">
        <v>74</v>
      </c>
      <c r="C41" s="6">
        <v>32.450000000000003</v>
      </c>
      <c r="D41" s="9">
        <v>6.49</v>
      </c>
      <c r="E41" s="6">
        <f t="shared" si="0"/>
        <v>38.940000000000005</v>
      </c>
      <c r="F41" s="4" t="s">
        <v>75</v>
      </c>
      <c r="G41" s="4" t="s">
        <v>66</v>
      </c>
    </row>
    <row r="42" spans="1:7" x14ac:dyDescent="0.25">
      <c r="A42" s="3">
        <v>42480</v>
      </c>
      <c r="B42" s="4" t="s">
        <v>76</v>
      </c>
      <c r="C42" s="6">
        <v>110</v>
      </c>
      <c r="D42" s="9">
        <v>0</v>
      </c>
      <c r="E42" s="6">
        <f t="shared" si="0"/>
        <v>110</v>
      </c>
      <c r="F42" s="4" t="s">
        <v>77</v>
      </c>
      <c r="G42" s="4" t="s">
        <v>78</v>
      </c>
    </row>
    <row r="43" spans="1:7" x14ac:dyDescent="0.25">
      <c r="A43" s="3">
        <v>42487</v>
      </c>
      <c r="B43" s="4" t="s">
        <v>72</v>
      </c>
      <c r="C43" s="6">
        <v>70</v>
      </c>
      <c r="D43" s="9">
        <v>0</v>
      </c>
      <c r="E43" s="6">
        <f t="shared" si="0"/>
        <v>70</v>
      </c>
      <c r="F43" s="4" t="s">
        <v>79</v>
      </c>
      <c r="G43" s="4" t="s">
        <v>12</v>
      </c>
    </row>
    <row r="44" spans="1:7" x14ac:dyDescent="0.25">
      <c r="A44" s="3">
        <v>42432</v>
      </c>
      <c r="B44" s="4" t="s">
        <v>80</v>
      </c>
      <c r="C44" s="6">
        <v>23.12</v>
      </c>
      <c r="D44" s="9">
        <v>4.62</v>
      </c>
      <c r="E44" s="6">
        <f t="shared" si="0"/>
        <v>27.740000000000002</v>
      </c>
      <c r="F44" s="4" t="s">
        <v>81</v>
      </c>
      <c r="G44" s="4" t="s">
        <v>82</v>
      </c>
    </row>
    <row r="45" spans="1:7" x14ac:dyDescent="0.25">
      <c r="A45" s="3">
        <v>42468</v>
      </c>
      <c r="B45" s="4" t="s">
        <v>33</v>
      </c>
      <c r="C45" s="6">
        <v>46.89</v>
      </c>
      <c r="D45" s="9">
        <v>9.3800000000000008</v>
      </c>
      <c r="E45" s="6">
        <f t="shared" si="0"/>
        <v>56.27</v>
      </c>
      <c r="F45" s="4" t="s">
        <v>83</v>
      </c>
      <c r="G45" s="4" t="s">
        <v>66</v>
      </c>
    </row>
    <row r="46" spans="1:7" x14ac:dyDescent="0.25">
      <c r="A46" s="3">
        <v>42461</v>
      </c>
      <c r="B46" s="4" t="s">
        <v>60</v>
      </c>
      <c r="C46" s="6">
        <v>66.680000000000007</v>
      </c>
      <c r="D46" s="9">
        <v>13.34</v>
      </c>
      <c r="E46" s="6">
        <f t="shared" si="0"/>
        <v>80.02000000000001</v>
      </c>
      <c r="F46" s="4" t="s">
        <v>84</v>
      </c>
      <c r="G46" s="4" t="s">
        <v>66</v>
      </c>
    </row>
    <row r="47" spans="1:7" x14ac:dyDescent="0.25">
      <c r="A47" s="3">
        <v>42461</v>
      </c>
      <c r="B47" s="4" t="s">
        <v>60</v>
      </c>
      <c r="C47" s="6">
        <v>0.36</v>
      </c>
      <c r="D47" s="9">
        <v>0</v>
      </c>
      <c r="E47" s="6">
        <f t="shared" si="0"/>
        <v>0.36</v>
      </c>
      <c r="F47" s="4" t="s">
        <v>84</v>
      </c>
      <c r="G47" s="4" t="s">
        <v>66</v>
      </c>
    </row>
    <row r="48" spans="1:7" x14ac:dyDescent="0.25">
      <c r="A48" s="3">
        <v>42466</v>
      </c>
      <c r="B48" s="4" t="s">
        <v>8</v>
      </c>
      <c r="C48" s="6">
        <v>89.88</v>
      </c>
      <c r="D48" s="9">
        <v>0</v>
      </c>
      <c r="E48" s="6">
        <f t="shared" si="0"/>
        <v>89.88</v>
      </c>
      <c r="F48" s="4" t="s">
        <v>85</v>
      </c>
      <c r="G48" s="4" t="s">
        <v>59</v>
      </c>
    </row>
    <row r="49" spans="1:7" x14ac:dyDescent="0.25">
      <c r="A49" s="3">
        <v>42484</v>
      </c>
      <c r="B49" s="4" t="s">
        <v>86</v>
      </c>
      <c r="C49" s="6">
        <v>336.25</v>
      </c>
      <c r="D49" s="9">
        <v>67.25</v>
      </c>
      <c r="E49" s="6">
        <f t="shared" si="0"/>
        <v>403.5</v>
      </c>
      <c r="F49" s="4" t="s">
        <v>87</v>
      </c>
      <c r="G49" s="4" t="s">
        <v>66</v>
      </c>
    </row>
    <row r="50" spans="1:7" x14ac:dyDescent="0.25">
      <c r="A50" s="3">
        <v>42484</v>
      </c>
      <c r="B50" s="4" t="s">
        <v>88</v>
      </c>
      <c r="C50" s="6">
        <v>30.34</v>
      </c>
      <c r="D50" s="9">
        <v>0</v>
      </c>
      <c r="E50" s="6">
        <f t="shared" si="0"/>
        <v>30.34</v>
      </c>
      <c r="F50" s="4" t="s">
        <v>89</v>
      </c>
      <c r="G50" s="4" t="s">
        <v>12</v>
      </c>
    </row>
    <row r="51" spans="1:7" x14ac:dyDescent="0.25">
      <c r="A51" s="3">
        <v>42461</v>
      </c>
      <c r="B51" s="4" t="s">
        <v>13</v>
      </c>
      <c r="C51" s="6">
        <v>6960</v>
      </c>
      <c r="D51" s="9">
        <v>1392</v>
      </c>
      <c r="E51" s="6">
        <f t="shared" si="0"/>
        <v>8352</v>
      </c>
      <c r="F51" s="4" t="s">
        <v>90</v>
      </c>
      <c r="G51" s="4" t="s">
        <v>15</v>
      </c>
    </row>
    <row r="52" spans="1:7" x14ac:dyDescent="0.25">
      <c r="A52" s="3">
        <v>42461</v>
      </c>
      <c r="B52" s="4" t="s">
        <v>13</v>
      </c>
      <c r="C52" s="6">
        <v>-128</v>
      </c>
      <c r="D52" s="9">
        <v>0</v>
      </c>
      <c r="E52" s="6">
        <f t="shared" si="0"/>
        <v>-128</v>
      </c>
      <c r="F52" s="4" t="s">
        <v>90</v>
      </c>
      <c r="G52" s="4" t="s">
        <v>15</v>
      </c>
    </row>
    <row r="53" spans="1:7" x14ac:dyDescent="0.25">
      <c r="A53" s="3">
        <v>42487</v>
      </c>
      <c r="B53" s="4" t="s">
        <v>91</v>
      </c>
      <c r="C53" s="6">
        <v>237.49</v>
      </c>
      <c r="D53" s="9">
        <v>47.5</v>
      </c>
      <c r="E53" s="6">
        <f t="shared" si="0"/>
        <v>284.99</v>
      </c>
      <c r="F53" s="4" t="s">
        <v>92</v>
      </c>
      <c r="G53" s="4" t="s">
        <v>59</v>
      </c>
    </row>
    <row r="54" spans="1:7" x14ac:dyDescent="0.25">
      <c r="A54" s="3">
        <v>42466</v>
      </c>
      <c r="B54" s="4" t="s">
        <v>93</v>
      </c>
      <c r="C54" s="6">
        <v>25</v>
      </c>
      <c r="D54" s="9">
        <v>0</v>
      </c>
      <c r="E54" s="6">
        <f t="shared" si="0"/>
        <v>25</v>
      </c>
      <c r="F54" s="4" t="s">
        <v>94</v>
      </c>
      <c r="G54" s="4" t="s">
        <v>95</v>
      </c>
    </row>
    <row r="55" spans="1:7" x14ac:dyDescent="0.25">
      <c r="A55" s="3">
        <v>42466</v>
      </c>
      <c r="B55" s="4" t="s">
        <v>93</v>
      </c>
      <c r="C55" s="6">
        <v>25</v>
      </c>
      <c r="D55" s="9">
        <v>0</v>
      </c>
      <c r="E55" s="6">
        <f t="shared" si="0"/>
        <v>25</v>
      </c>
      <c r="F55" s="4" t="s">
        <v>94</v>
      </c>
      <c r="G55" s="4" t="s">
        <v>95</v>
      </c>
    </row>
    <row r="56" spans="1:7" x14ac:dyDescent="0.25">
      <c r="A56" s="3">
        <v>42468</v>
      </c>
      <c r="B56" s="4" t="s">
        <v>96</v>
      </c>
      <c r="C56" s="6">
        <v>499</v>
      </c>
      <c r="D56" s="9">
        <v>99.8</v>
      </c>
      <c r="E56" s="6">
        <f t="shared" si="0"/>
        <v>598.79999999999995</v>
      </c>
      <c r="F56" s="4" t="s">
        <v>97</v>
      </c>
      <c r="G56" s="4" t="s">
        <v>98</v>
      </c>
    </row>
    <row r="57" spans="1:7" x14ac:dyDescent="0.25">
      <c r="A57" s="3">
        <v>42471</v>
      </c>
      <c r="B57" s="4" t="s">
        <v>93</v>
      </c>
      <c r="C57" s="6">
        <v>25</v>
      </c>
      <c r="D57" s="9">
        <v>0</v>
      </c>
      <c r="E57" s="6">
        <f t="shared" si="0"/>
        <v>25</v>
      </c>
      <c r="F57" s="4" t="s">
        <v>94</v>
      </c>
      <c r="G57" s="4" t="s">
        <v>95</v>
      </c>
    </row>
    <row r="58" spans="1:7" x14ac:dyDescent="0.25">
      <c r="A58" s="3">
        <v>42473</v>
      </c>
      <c r="B58" s="4" t="s">
        <v>93</v>
      </c>
      <c r="C58" s="6">
        <v>25</v>
      </c>
      <c r="D58" s="9">
        <v>0</v>
      </c>
      <c r="E58" s="6">
        <f t="shared" si="0"/>
        <v>25</v>
      </c>
      <c r="F58" s="4" t="s">
        <v>94</v>
      </c>
      <c r="G58" s="4" t="s">
        <v>95</v>
      </c>
    </row>
    <row r="59" spans="1:7" x14ac:dyDescent="0.25">
      <c r="A59" s="3">
        <v>42475</v>
      </c>
      <c r="B59" s="4" t="s">
        <v>93</v>
      </c>
      <c r="C59" s="6">
        <v>25</v>
      </c>
      <c r="D59" s="9">
        <v>0</v>
      </c>
      <c r="E59" s="6">
        <f t="shared" si="0"/>
        <v>25</v>
      </c>
      <c r="F59" s="4" t="s">
        <v>94</v>
      </c>
      <c r="G59" s="4" t="s">
        <v>95</v>
      </c>
    </row>
    <row r="60" spans="1:7" x14ac:dyDescent="0.25">
      <c r="A60" s="3">
        <v>42479</v>
      </c>
      <c r="B60" s="4" t="s">
        <v>99</v>
      </c>
      <c r="C60" s="6">
        <v>99</v>
      </c>
      <c r="D60" s="9">
        <v>19.8</v>
      </c>
      <c r="E60" s="6">
        <f t="shared" si="0"/>
        <v>118.8</v>
      </c>
      <c r="F60" s="4" t="s">
        <v>100</v>
      </c>
      <c r="G60" s="4" t="s">
        <v>100</v>
      </c>
    </row>
    <row r="61" spans="1:7" x14ac:dyDescent="0.25">
      <c r="A61" s="3">
        <v>42481</v>
      </c>
      <c r="B61" s="4" t="s">
        <v>99</v>
      </c>
      <c r="C61" s="6">
        <v>99</v>
      </c>
      <c r="D61" s="9">
        <v>19.8</v>
      </c>
      <c r="E61" s="6">
        <f t="shared" si="0"/>
        <v>118.8</v>
      </c>
      <c r="F61" s="4" t="s">
        <v>100</v>
      </c>
      <c r="G61" s="4" t="s">
        <v>100</v>
      </c>
    </row>
    <row r="62" spans="1:7" x14ac:dyDescent="0.25">
      <c r="A62" s="3">
        <v>42481</v>
      </c>
      <c r="B62" s="4" t="s">
        <v>99</v>
      </c>
      <c r="C62" s="6">
        <v>99</v>
      </c>
      <c r="D62" s="9">
        <v>19.8</v>
      </c>
      <c r="E62" s="6">
        <f t="shared" si="0"/>
        <v>118.8</v>
      </c>
      <c r="F62" s="4" t="s">
        <v>100</v>
      </c>
      <c r="G62" s="4" t="s">
        <v>100</v>
      </c>
    </row>
    <row r="63" spans="1:7" x14ac:dyDescent="0.25">
      <c r="A63" s="3">
        <v>42481</v>
      </c>
      <c r="B63" s="4" t="s">
        <v>99</v>
      </c>
      <c r="C63" s="6">
        <v>99</v>
      </c>
      <c r="D63" s="9">
        <v>19.8</v>
      </c>
      <c r="E63" s="6">
        <f t="shared" si="0"/>
        <v>118.8</v>
      </c>
      <c r="F63" s="4" t="s">
        <v>100</v>
      </c>
      <c r="G63" s="4" t="s">
        <v>100</v>
      </c>
    </row>
    <row r="64" spans="1:7" x14ac:dyDescent="0.25">
      <c r="A64" s="3">
        <v>42481</v>
      </c>
      <c r="B64" s="4" t="s">
        <v>99</v>
      </c>
      <c r="C64" s="6">
        <v>99</v>
      </c>
      <c r="D64" s="9">
        <v>19.8</v>
      </c>
      <c r="E64" s="6">
        <f t="shared" si="0"/>
        <v>118.8</v>
      </c>
      <c r="F64" s="4" t="s">
        <v>100</v>
      </c>
      <c r="G64" s="4" t="s">
        <v>100</v>
      </c>
    </row>
    <row r="65" spans="1:7" x14ac:dyDescent="0.25">
      <c r="A65" s="3">
        <v>42482</v>
      </c>
      <c r="B65" s="4" t="s">
        <v>93</v>
      </c>
      <c r="C65" s="6">
        <v>25</v>
      </c>
      <c r="D65" s="9">
        <v>0</v>
      </c>
      <c r="E65" s="6">
        <f t="shared" si="0"/>
        <v>25</v>
      </c>
      <c r="F65" s="4" t="s">
        <v>94</v>
      </c>
      <c r="G65" s="4" t="s">
        <v>95</v>
      </c>
    </row>
    <row r="66" spans="1:7" x14ac:dyDescent="0.25">
      <c r="A66" s="3">
        <v>42486</v>
      </c>
      <c r="B66" s="4" t="s">
        <v>93</v>
      </c>
      <c r="C66" s="6">
        <v>25</v>
      </c>
      <c r="D66" s="9">
        <v>0</v>
      </c>
      <c r="E66" s="6">
        <f t="shared" ref="E66:E106" si="1">D66+C66</f>
        <v>25</v>
      </c>
      <c r="F66" s="4" t="s">
        <v>94</v>
      </c>
      <c r="G66" s="4" t="s">
        <v>95</v>
      </c>
    </row>
    <row r="67" spans="1:7" x14ac:dyDescent="0.25">
      <c r="A67" s="3">
        <v>42486</v>
      </c>
      <c r="B67" s="4" t="s">
        <v>93</v>
      </c>
      <c r="C67" s="6">
        <v>25</v>
      </c>
      <c r="D67" s="9">
        <v>0</v>
      </c>
      <c r="E67" s="6">
        <f t="shared" si="1"/>
        <v>25</v>
      </c>
      <c r="F67" s="4" t="s">
        <v>94</v>
      </c>
      <c r="G67" s="4" t="s">
        <v>95</v>
      </c>
    </row>
    <row r="68" spans="1:7" x14ac:dyDescent="0.25">
      <c r="A68" s="3">
        <v>42486</v>
      </c>
      <c r="B68" s="4" t="s">
        <v>93</v>
      </c>
      <c r="C68" s="6">
        <v>25</v>
      </c>
      <c r="D68" s="9">
        <v>0</v>
      </c>
      <c r="E68" s="6">
        <f t="shared" si="1"/>
        <v>25</v>
      </c>
      <c r="F68" s="4" t="s">
        <v>94</v>
      </c>
      <c r="G68" s="4" t="s">
        <v>95</v>
      </c>
    </row>
    <row r="69" spans="1:7" x14ac:dyDescent="0.25">
      <c r="A69" s="3">
        <v>42464</v>
      </c>
      <c r="B69" s="4" t="s">
        <v>60</v>
      </c>
      <c r="C69" s="6">
        <v>5.2</v>
      </c>
      <c r="D69" s="9">
        <v>1.04</v>
      </c>
      <c r="E69" s="6">
        <f t="shared" si="1"/>
        <v>6.24</v>
      </c>
      <c r="F69" s="4" t="s">
        <v>101</v>
      </c>
      <c r="G69" s="4" t="s">
        <v>66</v>
      </c>
    </row>
    <row r="70" spans="1:7" x14ac:dyDescent="0.25">
      <c r="A70" s="3">
        <v>42465</v>
      </c>
      <c r="B70" s="4" t="s">
        <v>102</v>
      </c>
      <c r="C70" s="6">
        <v>1165</v>
      </c>
      <c r="D70" s="9">
        <v>233</v>
      </c>
      <c r="E70" s="6">
        <f t="shared" si="1"/>
        <v>1398</v>
      </c>
      <c r="F70" s="4" t="s">
        <v>103</v>
      </c>
      <c r="G70" s="4" t="s">
        <v>59</v>
      </c>
    </row>
    <row r="71" spans="1:7" x14ac:dyDescent="0.25">
      <c r="A71" s="3">
        <v>42466</v>
      </c>
      <c r="B71" s="4" t="s">
        <v>104</v>
      </c>
      <c r="C71" s="6">
        <v>4.5</v>
      </c>
      <c r="D71" s="9">
        <v>0.9</v>
      </c>
      <c r="E71" s="6">
        <f t="shared" si="1"/>
        <v>5.4</v>
      </c>
      <c r="F71" s="4" t="s">
        <v>105</v>
      </c>
      <c r="G71" s="4" t="s">
        <v>12</v>
      </c>
    </row>
    <row r="72" spans="1:7" x14ac:dyDescent="0.25">
      <c r="A72" s="3">
        <v>42478</v>
      </c>
      <c r="B72" s="4" t="s">
        <v>106</v>
      </c>
      <c r="C72" s="6">
        <v>121.2</v>
      </c>
      <c r="D72" s="9">
        <v>0</v>
      </c>
      <c r="E72" s="6">
        <f t="shared" si="1"/>
        <v>121.2</v>
      </c>
      <c r="F72" s="4" t="s">
        <v>107</v>
      </c>
      <c r="G72" s="4" t="s">
        <v>82</v>
      </c>
    </row>
    <row r="73" spans="1:7" x14ac:dyDescent="0.25">
      <c r="A73" s="3">
        <v>42486</v>
      </c>
      <c r="B73" s="4" t="s">
        <v>108</v>
      </c>
      <c r="C73" s="6">
        <v>12.52</v>
      </c>
      <c r="D73" s="9">
        <v>2.48</v>
      </c>
      <c r="E73" s="6">
        <f t="shared" si="1"/>
        <v>15</v>
      </c>
      <c r="F73" s="4" t="s">
        <v>45</v>
      </c>
      <c r="G73" s="4" t="s">
        <v>45</v>
      </c>
    </row>
    <row r="74" spans="1:7" x14ac:dyDescent="0.25">
      <c r="A74" s="3">
        <v>42467</v>
      </c>
      <c r="B74" s="4" t="s">
        <v>8</v>
      </c>
      <c r="C74" s="6">
        <v>20.79</v>
      </c>
      <c r="D74" s="9">
        <v>4.16</v>
      </c>
      <c r="E74" s="6">
        <f t="shared" si="1"/>
        <v>24.95</v>
      </c>
      <c r="F74" s="4" t="s">
        <v>109</v>
      </c>
      <c r="G74" s="4" t="s">
        <v>59</v>
      </c>
    </row>
    <row r="75" spans="1:7" x14ac:dyDescent="0.25">
      <c r="A75" s="3">
        <v>42468</v>
      </c>
      <c r="B75" s="4" t="s">
        <v>8</v>
      </c>
      <c r="C75" s="6">
        <v>249.95</v>
      </c>
      <c r="D75" s="9">
        <v>49.99</v>
      </c>
      <c r="E75" s="6">
        <f t="shared" si="1"/>
        <v>299.94</v>
      </c>
      <c r="F75" s="4" t="s">
        <v>110</v>
      </c>
      <c r="G75" s="4" t="s">
        <v>59</v>
      </c>
    </row>
    <row r="76" spans="1:7" x14ac:dyDescent="0.25">
      <c r="A76" s="3">
        <v>42474</v>
      </c>
      <c r="B76" s="4" t="s">
        <v>8</v>
      </c>
      <c r="C76" s="6">
        <v>9.1199999999999992</v>
      </c>
      <c r="D76" s="9">
        <v>0</v>
      </c>
      <c r="E76" s="6">
        <f t="shared" si="1"/>
        <v>9.1199999999999992</v>
      </c>
      <c r="F76" s="4" t="s">
        <v>111</v>
      </c>
      <c r="G76" s="4" t="s">
        <v>59</v>
      </c>
    </row>
    <row r="77" spans="1:7" x14ac:dyDescent="0.25">
      <c r="A77" s="3">
        <v>42475</v>
      </c>
      <c r="B77" s="4" t="s">
        <v>8</v>
      </c>
      <c r="C77" s="6">
        <v>26.42</v>
      </c>
      <c r="D77" s="9">
        <v>0</v>
      </c>
      <c r="E77" s="6">
        <f t="shared" si="1"/>
        <v>26.42</v>
      </c>
      <c r="F77" s="4" t="s">
        <v>112</v>
      </c>
      <c r="G77" s="4" t="s">
        <v>15</v>
      </c>
    </row>
    <row r="78" spans="1:7" x14ac:dyDescent="0.25">
      <c r="A78" s="3">
        <v>42481</v>
      </c>
      <c r="B78" s="4" t="s">
        <v>99</v>
      </c>
      <c r="C78" s="6">
        <v>149</v>
      </c>
      <c r="D78" s="9">
        <v>29.8</v>
      </c>
      <c r="E78" s="6">
        <f t="shared" si="1"/>
        <v>178.8</v>
      </c>
      <c r="F78" s="4" t="s">
        <v>113</v>
      </c>
      <c r="G78" s="4" t="s">
        <v>100</v>
      </c>
    </row>
    <row r="79" spans="1:7" x14ac:dyDescent="0.25">
      <c r="A79" s="3">
        <v>42481</v>
      </c>
      <c r="B79" s="4" t="s">
        <v>8</v>
      </c>
      <c r="C79" s="6">
        <v>5.98</v>
      </c>
      <c r="D79" s="9">
        <v>0</v>
      </c>
      <c r="E79" s="6">
        <f t="shared" si="1"/>
        <v>5.98</v>
      </c>
      <c r="F79" s="4" t="s">
        <v>114</v>
      </c>
      <c r="G79" s="4" t="s">
        <v>15</v>
      </c>
    </row>
    <row r="80" spans="1:7" x14ac:dyDescent="0.25">
      <c r="A80" s="3">
        <v>42474</v>
      </c>
      <c r="B80" s="4" t="s">
        <v>8</v>
      </c>
      <c r="C80" s="6">
        <v>274.89</v>
      </c>
      <c r="D80" s="9">
        <v>0</v>
      </c>
      <c r="E80" s="6">
        <f t="shared" si="1"/>
        <v>274.89</v>
      </c>
      <c r="F80" s="4" t="s">
        <v>115</v>
      </c>
      <c r="G80" s="4" t="s">
        <v>15</v>
      </c>
    </row>
    <row r="81" spans="1:7" x14ac:dyDescent="0.25">
      <c r="A81" s="3">
        <v>42474</v>
      </c>
      <c r="B81" s="4" t="s">
        <v>8</v>
      </c>
      <c r="C81" s="6">
        <v>224.91</v>
      </c>
      <c r="D81" s="9">
        <v>0</v>
      </c>
      <c r="E81" s="6">
        <f t="shared" si="1"/>
        <v>224.91</v>
      </c>
      <c r="F81" s="4" t="s">
        <v>115</v>
      </c>
      <c r="G81" s="4" t="s">
        <v>15</v>
      </c>
    </row>
    <row r="82" spans="1:7" x14ac:dyDescent="0.25">
      <c r="A82" s="3">
        <v>42474</v>
      </c>
      <c r="B82" s="4" t="s">
        <v>8</v>
      </c>
      <c r="C82" s="6">
        <v>35.97</v>
      </c>
      <c r="D82" s="9">
        <v>0</v>
      </c>
      <c r="E82" s="6">
        <f t="shared" si="1"/>
        <v>35.97</v>
      </c>
      <c r="F82" s="4" t="s">
        <v>116</v>
      </c>
      <c r="G82" s="4" t="s">
        <v>59</v>
      </c>
    </row>
    <row r="83" spans="1:7" x14ac:dyDescent="0.25">
      <c r="A83" s="3">
        <v>42474</v>
      </c>
      <c r="B83" s="4" t="s">
        <v>8</v>
      </c>
      <c r="C83" s="6">
        <v>14.95</v>
      </c>
      <c r="D83" s="9">
        <v>3</v>
      </c>
      <c r="E83" s="6">
        <f t="shared" si="1"/>
        <v>17.95</v>
      </c>
      <c r="F83" s="4" t="s">
        <v>117</v>
      </c>
      <c r="G83" s="4" t="s">
        <v>15</v>
      </c>
    </row>
    <row r="84" spans="1:7" x14ac:dyDescent="0.25">
      <c r="A84" s="3">
        <v>42474</v>
      </c>
      <c r="B84" s="4" t="s">
        <v>118</v>
      </c>
      <c r="C84" s="6">
        <v>111.08</v>
      </c>
      <c r="D84" s="9">
        <v>0</v>
      </c>
      <c r="E84" s="6">
        <f t="shared" si="1"/>
        <v>111.08</v>
      </c>
      <c r="F84" s="4" t="s">
        <v>119</v>
      </c>
      <c r="G84" s="4" t="s">
        <v>120</v>
      </c>
    </row>
    <row r="85" spans="1:7" x14ac:dyDescent="0.25">
      <c r="A85" s="3">
        <v>42475</v>
      </c>
      <c r="B85" s="4" t="s">
        <v>8</v>
      </c>
      <c r="C85" s="6">
        <v>18.690000000000001</v>
      </c>
      <c r="D85" s="9">
        <v>0</v>
      </c>
      <c r="E85" s="6">
        <f t="shared" si="1"/>
        <v>18.690000000000001</v>
      </c>
      <c r="F85" s="4" t="s">
        <v>117</v>
      </c>
      <c r="G85" s="4" t="s">
        <v>15</v>
      </c>
    </row>
    <row r="86" spans="1:7" x14ac:dyDescent="0.25">
      <c r="A86" s="3">
        <v>42475</v>
      </c>
      <c r="B86" s="4" t="s">
        <v>8</v>
      </c>
      <c r="C86" s="6">
        <v>22.9</v>
      </c>
      <c r="D86" s="9">
        <v>4.55</v>
      </c>
      <c r="E86" s="6">
        <f t="shared" si="1"/>
        <v>27.45</v>
      </c>
      <c r="F86" s="4" t="s">
        <v>121</v>
      </c>
      <c r="G86" s="4" t="s">
        <v>59</v>
      </c>
    </row>
    <row r="87" spans="1:7" x14ac:dyDescent="0.25">
      <c r="A87" s="3">
        <v>42478</v>
      </c>
      <c r="B87" s="4" t="s">
        <v>8</v>
      </c>
      <c r="C87" s="6">
        <v>167.88</v>
      </c>
      <c r="D87" s="9">
        <v>0</v>
      </c>
      <c r="E87" s="6">
        <f t="shared" si="1"/>
        <v>167.88</v>
      </c>
      <c r="F87" s="4" t="s">
        <v>122</v>
      </c>
      <c r="G87" s="4" t="s">
        <v>15</v>
      </c>
    </row>
    <row r="88" spans="1:7" x14ac:dyDescent="0.25">
      <c r="A88" s="3">
        <v>42478</v>
      </c>
      <c r="B88" s="4" t="s">
        <v>8</v>
      </c>
      <c r="C88" s="6">
        <v>54.96</v>
      </c>
      <c r="D88" s="9">
        <v>10.92</v>
      </c>
      <c r="E88" s="6">
        <f t="shared" si="1"/>
        <v>65.88</v>
      </c>
      <c r="F88" s="4" t="s">
        <v>121</v>
      </c>
      <c r="G88" s="4" t="s">
        <v>59</v>
      </c>
    </row>
    <row r="89" spans="1:7" x14ac:dyDescent="0.25">
      <c r="A89" s="3">
        <v>42478</v>
      </c>
      <c r="B89" s="4" t="s">
        <v>8</v>
      </c>
      <c r="C89" s="6">
        <v>84.54</v>
      </c>
      <c r="D89" s="9">
        <v>0</v>
      </c>
      <c r="E89" s="6">
        <f t="shared" si="1"/>
        <v>84.54</v>
      </c>
      <c r="F89" s="4" t="s">
        <v>123</v>
      </c>
      <c r="G89" s="4" t="s">
        <v>15</v>
      </c>
    </row>
    <row r="90" spans="1:7" x14ac:dyDescent="0.25">
      <c r="A90" s="3">
        <v>42489</v>
      </c>
      <c r="B90" s="4" t="s">
        <v>124</v>
      </c>
      <c r="C90" s="6">
        <v>35</v>
      </c>
      <c r="D90" s="9">
        <v>0</v>
      </c>
      <c r="E90" s="6">
        <f t="shared" si="1"/>
        <v>35</v>
      </c>
      <c r="F90" s="4" t="s">
        <v>125</v>
      </c>
      <c r="G90" s="4" t="s">
        <v>126</v>
      </c>
    </row>
    <row r="91" spans="1:7" x14ac:dyDescent="0.25">
      <c r="A91" s="3">
        <v>42461</v>
      </c>
      <c r="B91" s="4" t="s">
        <v>127</v>
      </c>
      <c r="C91" s="6">
        <v>711</v>
      </c>
      <c r="D91" s="9">
        <v>142.19999999999999</v>
      </c>
      <c r="E91" s="6">
        <f t="shared" si="1"/>
        <v>853.2</v>
      </c>
      <c r="F91" s="4" t="s">
        <v>128</v>
      </c>
      <c r="G91" s="4" t="s">
        <v>98</v>
      </c>
    </row>
    <row r="92" spans="1:7" x14ac:dyDescent="0.25">
      <c r="A92" s="3">
        <v>42467</v>
      </c>
      <c r="B92" s="4" t="s">
        <v>8</v>
      </c>
      <c r="C92" s="6">
        <v>22.98</v>
      </c>
      <c r="D92" s="9">
        <v>0</v>
      </c>
      <c r="E92" s="6">
        <f t="shared" si="1"/>
        <v>22.98</v>
      </c>
      <c r="F92" s="4" t="s">
        <v>129</v>
      </c>
      <c r="G92" s="4" t="s">
        <v>126</v>
      </c>
    </row>
    <row r="93" spans="1:7" x14ac:dyDescent="0.25">
      <c r="A93" s="3">
        <v>42467</v>
      </c>
      <c r="B93" s="4" t="s">
        <v>8</v>
      </c>
      <c r="C93" s="6">
        <v>12.99</v>
      </c>
      <c r="D93" s="9">
        <v>0</v>
      </c>
      <c r="E93" s="6">
        <f t="shared" si="1"/>
        <v>12.99</v>
      </c>
      <c r="F93" s="4" t="s">
        <v>130</v>
      </c>
      <c r="G93" s="4" t="s">
        <v>126</v>
      </c>
    </row>
    <row r="94" spans="1:7" x14ac:dyDescent="0.25">
      <c r="A94" s="3">
        <v>42465</v>
      </c>
      <c r="B94" s="4" t="s">
        <v>131</v>
      </c>
      <c r="C94" s="6">
        <v>990</v>
      </c>
      <c r="D94" s="9">
        <v>198</v>
      </c>
      <c r="E94" s="6">
        <f t="shared" si="1"/>
        <v>1188</v>
      </c>
      <c r="F94" s="4" t="s">
        <v>132</v>
      </c>
      <c r="G94" s="4" t="s">
        <v>39</v>
      </c>
    </row>
    <row r="95" spans="1:7" x14ac:dyDescent="0.25">
      <c r="A95" s="3">
        <v>42466</v>
      </c>
      <c r="B95" s="4" t="s">
        <v>133</v>
      </c>
      <c r="C95" s="6">
        <v>282.06</v>
      </c>
      <c r="D95" s="9">
        <v>56.41</v>
      </c>
      <c r="E95" s="6">
        <f t="shared" si="1"/>
        <v>338.47</v>
      </c>
      <c r="F95" s="4" t="s">
        <v>134</v>
      </c>
      <c r="G95" s="4" t="s">
        <v>78</v>
      </c>
    </row>
    <row r="96" spans="1:7" x14ac:dyDescent="0.25">
      <c r="A96" s="3">
        <v>42480</v>
      </c>
      <c r="B96" s="4" t="s">
        <v>135</v>
      </c>
      <c r="C96" s="6">
        <v>3</v>
      </c>
      <c r="D96" s="9">
        <v>0</v>
      </c>
      <c r="E96" s="6">
        <f t="shared" si="1"/>
        <v>3</v>
      </c>
      <c r="F96" s="4" t="s">
        <v>136</v>
      </c>
      <c r="G96" s="4" t="s">
        <v>82</v>
      </c>
    </row>
    <row r="97" spans="1:7" x14ac:dyDescent="0.25">
      <c r="A97" s="3">
        <v>42480</v>
      </c>
      <c r="B97" s="4" t="s">
        <v>137</v>
      </c>
      <c r="C97" s="6">
        <v>67.099999999999994</v>
      </c>
      <c r="D97" s="9">
        <v>0</v>
      </c>
      <c r="E97" s="6">
        <f t="shared" si="1"/>
        <v>67.099999999999994</v>
      </c>
      <c r="F97" s="4" t="s">
        <v>138</v>
      </c>
      <c r="G97" s="4" t="s">
        <v>120</v>
      </c>
    </row>
    <row r="98" spans="1:7" x14ac:dyDescent="0.25">
      <c r="A98" s="3">
        <v>42481</v>
      </c>
      <c r="B98" s="4" t="s">
        <v>139</v>
      </c>
      <c r="C98" s="6">
        <v>6.45</v>
      </c>
      <c r="D98" s="9">
        <v>0</v>
      </c>
      <c r="E98" s="6">
        <f t="shared" si="1"/>
        <v>6.45</v>
      </c>
      <c r="F98" s="4" t="s">
        <v>140</v>
      </c>
      <c r="G98" s="4" t="s">
        <v>69</v>
      </c>
    </row>
    <row r="99" spans="1:7" x14ac:dyDescent="0.25">
      <c r="A99" s="3">
        <v>42480</v>
      </c>
      <c r="B99" s="4" t="s">
        <v>141</v>
      </c>
      <c r="C99" s="6">
        <v>94</v>
      </c>
      <c r="D99" s="9">
        <v>0</v>
      </c>
      <c r="E99" s="6">
        <f t="shared" si="1"/>
        <v>94</v>
      </c>
      <c r="F99" s="4" t="s">
        <v>142</v>
      </c>
      <c r="G99" s="4" t="s">
        <v>120</v>
      </c>
    </row>
    <row r="100" spans="1:7" x14ac:dyDescent="0.25">
      <c r="A100" s="3">
        <v>42480</v>
      </c>
      <c r="B100" s="4" t="s">
        <v>143</v>
      </c>
      <c r="C100" s="6">
        <v>6.25</v>
      </c>
      <c r="D100" s="9">
        <v>0</v>
      </c>
      <c r="E100" s="6">
        <f t="shared" si="1"/>
        <v>6.25</v>
      </c>
      <c r="F100" s="4" t="s">
        <v>142</v>
      </c>
      <c r="G100" s="4" t="s">
        <v>69</v>
      </c>
    </row>
    <row r="101" spans="1:7" x14ac:dyDescent="0.25">
      <c r="A101" s="3">
        <v>42481</v>
      </c>
      <c r="B101" s="4" t="s">
        <v>144</v>
      </c>
      <c r="C101" s="6">
        <v>4.99</v>
      </c>
      <c r="D101" s="9">
        <v>0</v>
      </c>
      <c r="E101" s="6">
        <f t="shared" si="1"/>
        <v>4.99</v>
      </c>
      <c r="F101" s="4" t="s">
        <v>142</v>
      </c>
      <c r="G101" s="4" t="s">
        <v>12</v>
      </c>
    </row>
    <row r="102" spans="1:7" x14ac:dyDescent="0.25">
      <c r="A102" s="3">
        <v>42481</v>
      </c>
      <c r="B102" s="4" t="s">
        <v>141</v>
      </c>
      <c r="C102" s="6">
        <v>103.2</v>
      </c>
      <c r="D102" s="9">
        <v>0</v>
      </c>
      <c r="E102" s="6">
        <f t="shared" si="1"/>
        <v>103.2</v>
      </c>
      <c r="F102" s="4" t="s">
        <v>142</v>
      </c>
      <c r="G102" s="4" t="s">
        <v>120</v>
      </c>
    </row>
    <row r="103" spans="1:7" x14ac:dyDescent="0.25">
      <c r="A103" s="3">
        <v>42481</v>
      </c>
      <c r="B103" s="4" t="s">
        <v>145</v>
      </c>
      <c r="C103" s="6">
        <v>12.25</v>
      </c>
      <c r="D103" s="9">
        <v>0</v>
      </c>
      <c r="E103" s="6">
        <f t="shared" si="1"/>
        <v>12.25</v>
      </c>
      <c r="F103" s="4" t="s">
        <v>142</v>
      </c>
      <c r="G103" s="4" t="s">
        <v>45</v>
      </c>
    </row>
    <row r="104" spans="1:7" x14ac:dyDescent="0.25">
      <c r="A104" s="3">
        <v>42464</v>
      </c>
      <c r="B104" s="4" t="s">
        <v>146</v>
      </c>
      <c r="C104" s="6">
        <v>1.5</v>
      </c>
      <c r="D104" s="9">
        <v>0</v>
      </c>
      <c r="E104" s="6">
        <f t="shared" si="1"/>
        <v>1.5</v>
      </c>
      <c r="F104" s="4" t="s">
        <v>142</v>
      </c>
      <c r="G104" s="4" t="s">
        <v>126</v>
      </c>
    </row>
    <row r="105" spans="1:7" x14ac:dyDescent="0.25">
      <c r="A105" s="3">
        <v>42485</v>
      </c>
      <c r="B105" s="4" t="s">
        <v>147</v>
      </c>
      <c r="C105" s="6">
        <v>9.27</v>
      </c>
      <c r="D105" s="9">
        <v>0</v>
      </c>
      <c r="E105" s="6">
        <f t="shared" si="1"/>
        <v>9.27</v>
      </c>
      <c r="F105" s="4" t="s">
        <v>148</v>
      </c>
      <c r="G105" s="4" t="s">
        <v>12</v>
      </c>
    </row>
    <row r="106" spans="1:7" x14ac:dyDescent="0.25">
      <c r="A106" s="3">
        <v>42491</v>
      </c>
      <c r="B106" s="4" t="s">
        <v>149</v>
      </c>
      <c r="C106" s="6">
        <v>100</v>
      </c>
      <c r="D106" s="9">
        <v>20</v>
      </c>
      <c r="E106" s="6">
        <f t="shared" si="1"/>
        <v>120</v>
      </c>
      <c r="F106" s="4" t="s">
        <v>150</v>
      </c>
      <c r="G106" s="4" t="s">
        <v>45</v>
      </c>
    </row>
    <row r="107" spans="1:7" x14ac:dyDescent="0.25">
      <c r="A107" s="3">
        <v>42463</v>
      </c>
      <c r="B107" s="4" t="s">
        <v>151</v>
      </c>
      <c r="C107" s="6">
        <v>249.17</v>
      </c>
      <c r="D107" s="9">
        <v>49.83</v>
      </c>
      <c r="E107" s="6">
        <f>D107+C107</f>
        <v>299</v>
      </c>
      <c r="F107" s="4" t="s">
        <v>152</v>
      </c>
      <c r="G107" s="4" t="s">
        <v>153</v>
      </c>
    </row>
    <row r="109" spans="1:7" x14ac:dyDescent="0.25">
      <c r="B109" s="1" t="s">
        <v>154</v>
      </c>
      <c r="C109" s="11">
        <f>SUM(C2:C108)</f>
        <v>17100.920000000002</v>
      </c>
      <c r="D109" s="11">
        <f t="shared" ref="D109:E109" si="2">SUM(D2:D108)</f>
        <v>2960.4600000000009</v>
      </c>
      <c r="E109" s="11">
        <f t="shared" si="2"/>
        <v>20061.380000000005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April 2016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Maslen</dc:creator>
  <cp:lastModifiedBy>Ryan Maslen</cp:lastModifiedBy>
  <dcterms:created xsi:type="dcterms:W3CDTF">2019-12-02T11:42:41Z</dcterms:created>
  <dcterms:modified xsi:type="dcterms:W3CDTF">2019-12-02T11:42:41Z</dcterms:modified>
</cp:coreProperties>
</file>