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5\"/>
    </mc:Choice>
  </mc:AlternateContent>
  <bookViews>
    <workbookView xWindow="600" yWindow="45" windowWidth="14235" windowHeight="7995"/>
  </bookViews>
  <sheets>
    <sheet name="August 2015" sheetId="1" r:id="rId1"/>
  </sheets>
  <calcPr calcId="162913"/>
</workbook>
</file>

<file path=xl/calcChain.xml><?xml version="1.0" encoding="utf-8"?>
<calcChain xmlns="http://schemas.openxmlformats.org/spreadsheetml/2006/main">
  <c r="E59" i="1" l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61" i="1" s="1"/>
  <c r="C61" i="1"/>
  <c r="D61" i="1"/>
</calcChain>
</file>

<file path=xl/sharedStrings.xml><?xml version="1.0" encoding="utf-8"?>
<sst xmlns="http://schemas.openxmlformats.org/spreadsheetml/2006/main" count="182" uniqueCount="106">
  <si>
    <t>Date of Transaction</t>
  </si>
  <si>
    <t>Beneficiary</t>
  </si>
  <si>
    <t>Net Amount £</t>
  </si>
  <si>
    <t>VAT Recoverable £</t>
  </si>
  <si>
    <t>Summary of Purpose of the expenditure</t>
  </si>
  <si>
    <t>Merchant Category</t>
  </si>
  <si>
    <t>Amazon</t>
  </si>
  <si>
    <t>Hotel</t>
  </si>
  <si>
    <t>Food</t>
  </si>
  <si>
    <t>Combined Precision Preston</t>
  </si>
  <si>
    <t>Pristine Engraving Limited</t>
  </si>
  <si>
    <t>John Lewis</t>
  </si>
  <si>
    <t>AV4HOME.CO.UK</t>
  </si>
  <si>
    <t>Amp's for Station end equipment</t>
  </si>
  <si>
    <t>Portable trollys for meeting room screens</t>
  </si>
  <si>
    <t>SQL Book &amp; USB wifi adapter</t>
  </si>
  <si>
    <t>Budgens</t>
  </si>
  <si>
    <t>Refreshments for RDS recruitment weekend (Stn 11)</t>
  </si>
  <si>
    <t>Shutterstock</t>
  </si>
  <si>
    <t>Photographs for Corporate Video</t>
  </si>
  <si>
    <t>Design work carried out by students of Typography</t>
  </si>
  <si>
    <t>University of Reading</t>
  </si>
  <si>
    <t>West Berkshire Council</t>
  </si>
  <si>
    <t>Car parking chatge - attendance at interview at West Berkshire Council</t>
  </si>
  <si>
    <t>Sainsbury's</t>
  </si>
  <si>
    <t>Memory card for Canon camera</t>
  </si>
  <si>
    <t>DBS Check</t>
  </si>
  <si>
    <t>Fitness Equipment</t>
  </si>
  <si>
    <t>Disclosure Scotland</t>
  </si>
  <si>
    <t>medisave.co.uk</t>
  </si>
  <si>
    <t>Pincents Manor</t>
  </si>
  <si>
    <t>Informal Team - Breakfast meeting</t>
  </si>
  <si>
    <t>Time Marquees</t>
  </si>
  <si>
    <t>Ehosting Ltd</t>
  </si>
  <si>
    <t>PSP UK Group</t>
  </si>
  <si>
    <t>CAPT</t>
  </si>
  <si>
    <t>The Pheasant Inn</t>
  </si>
  <si>
    <t>Excell Electrical</t>
  </si>
  <si>
    <t>Ascerta Group</t>
  </si>
  <si>
    <t>Marquees for Royal County of Berkshire Show</t>
  </si>
  <si>
    <t>Computer &amp; Data processing services</t>
  </si>
  <si>
    <t>Domain name registration for Staywise</t>
  </si>
  <si>
    <t>Leaflets for Royal County of Berkshire Show</t>
  </si>
  <si>
    <t>Accomodation for Baz Wood re Royal County of Berkshire Show</t>
  </si>
  <si>
    <t>Royal County of Berkshire Show - Trade Stand supply 1 phase 32amp</t>
  </si>
  <si>
    <t>Electrical Safety First 2x delegate to electrical product safety conference</t>
  </si>
  <si>
    <t>Hall fast</t>
  </si>
  <si>
    <t>Stn 18 ff sawkings</t>
  </si>
  <si>
    <t>Amazon.co.uk</t>
  </si>
  <si>
    <t>Noble Packaging</t>
  </si>
  <si>
    <t>Management Publication</t>
  </si>
  <si>
    <t>Deposit Christmas Party</t>
  </si>
  <si>
    <t>Plain English Campaign Ltd</t>
  </si>
  <si>
    <t>Display Stands Ltd</t>
  </si>
  <si>
    <t>The Fire Service College</t>
  </si>
  <si>
    <t>The Range</t>
  </si>
  <si>
    <t>Samuel Brothers</t>
  </si>
  <si>
    <t>Conservatree</t>
  </si>
  <si>
    <t>CCF</t>
  </si>
  <si>
    <t>Handyman Materials</t>
  </si>
  <si>
    <t>Online report writing training course for Fayth Rowe</t>
  </si>
  <si>
    <t>Various display items for display unit in foyer of headquarters</t>
  </si>
  <si>
    <t>Attendance of 4 Chaplains to Chaplain Conference</t>
  </si>
  <si>
    <t>Lego city fire truck for Aaron Roper for naming HQ building</t>
  </si>
  <si>
    <t>Clip Frames for display unit in HQ foyer</t>
  </si>
  <si>
    <t>Plaque for HQ building opening</t>
  </si>
  <si>
    <t>8x White Gloves for RBFRS Ceremonial unit</t>
  </si>
  <si>
    <t>A3 size print of TVFCS opening</t>
  </si>
  <si>
    <t>Prevention</t>
  </si>
  <si>
    <t>IT Service</t>
  </si>
  <si>
    <t>Miscelleanous</t>
  </si>
  <si>
    <t>Parking</t>
  </si>
  <si>
    <t>Security</t>
  </si>
  <si>
    <t>Publication</t>
  </si>
  <si>
    <t>Bags - Staff Survey</t>
  </si>
  <si>
    <t>siteground.com</t>
  </si>
  <si>
    <t>Web site Hosting</t>
  </si>
  <si>
    <t>CS Catering</t>
  </si>
  <si>
    <t>City Electrical</t>
  </si>
  <si>
    <t>Royal Mail</t>
  </si>
  <si>
    <t>Vestfrost Glass fronted fridge for Newsham court</t>
  </si>
  <si>
    <t>Data Cable for Fuji Camera</t>
  </si>
  <si>
    <t>Cavity Flap for electrical works</t>
  </si>
  <si>
    <t>Stamps for Maidenhead Fire Safety</t>
  </si>
  <si>
    <t>Postage</t>
  </si>
  <si>
    <t>Electrical</t>
  </si>
  <si>
    <t>Halford</t>
  </si>
  <si>
    <t>G3 Scratch remover, to remedy complaint from member of the public</t>
  </si>
  <si>
    <t>Misco</t>
  </si>
  <si>
    <t>Govnet Communications</t>
  </si>
  <si>
    <t>CFOA Services</t>
  </si>
  <si>
    <t>Holiday Inn Express</t>
  </si>
  <si>
    <t>Olympus VN-731PC Voice Recorder 2GB for NVQ teamx2</t>
  </si>
  <si>
    <t>Persuasions Skills Crse for Nikki Richards</t>
  </si>
  <si>
    <t>Firefit Conf for Paul Mortimer</t>
  </si>
  <si>
    <t>Women in Leadership forum</t>
  </si>
  <si>
    <t>Accomodation for C Bell, R Joseph, J Blake &amp; B Whiting for Boat Crse</t>
  </si>
  <si>
    <t>Conference</t>
  </si>
  <si>
    <t>Equipment</t>
  </si>
  <si>
    <t>Course</t>
  </si>
  <si>
    <t>Forum</t>
  </si>
  <si>
    <t>Royal Borough of Windsor &amp; Maidenhead Planning</t>
  </si>
  <si>
    <t>Planning Fees</t>
  </si>
  <si>
    <t>Fees</t>
  </si>
  <si>
    <t>Total</t>
  </si>
  <si>
    <t>Gross Amount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</si>
</sst>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#,##0.00_-;\(#,##0.00\)_-;_-&quot;-&quot;??_-;_-@_-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2"/>
    <xf numFmtId="0" fontId="2" fillId="0" borderId="0" xfId="2" applyFill="1" applyAlignment="1">
      <alignment horizontal="center" vertical="center" wrapText="1"/>
    </xf>
    <xf numFmtId="0" fontId="4" fillId="0" borderId="0" xfId="2" applyFont="1"/>
    <xf numFmtId="164" fontId="2" fillId="0" borderId="0" xfId="1" applyNumberFormat="1" applyFont="1"/>
    <xf numFmtId="0" fontId="2" fillId="0" borderId="0" xfId="2"/>
    <xf numFmtId="164" fontId="2" fillId="0" borderId="0" xfId="1" applyNumberFormat="1" applyFont="1" applyBorder="1"/>
    <xf numFmtId="0" fontId="3" fillId="0" borderId="1" xfId="2" applyFont="1" applyFill="1" applyBorder="1" applyAlignment="1">
      <alignment horizontal="center" vertical="center" wrapText="1"/>
    </xf>
    <xf numFmtId="14" fontId="2" fillId="0" borderId="1" xfId="2" applyNumberFormat="1" applyFill="1" applyBorder="1" applyAlignment="1">
      <alignment horizontal="center" vertical="center"/>
    </xf>
    <xf numFmtId="0" fontId="6" fillId="0" borderId="1" xfId="0" applyFont="1" applyBorder="1"/>
    <xf numFmtId="0" fontId="2" fillId="0" borderId="1" xfId="2" applyFill="1" applyBorder="1"/>
    <xf numFmtId="0" fontId="2" fillId="0" borderId="1" xfId="2" applyFont="1" applyFill="1" applyBorder="1"/>
    <xf numFmtId="0" fontId="2" fillId="0" borderId="1" xfId="3" applyFont="1" applyFill="1" applyBorder="1" applyAlignment="1" applyProtection="1"/>
    <xf numFmtId="0" fontId="2" fillId="0" borderId="1" xfId="2" applyFont="1" applyBorder="1"/>
    <xf numFmtId="2" fontId="6" fillId="0" borderId="1" xfId="0" applyNumberFormat="1" applyFont="1" applyBorder="1"/>
    <xf numFmtId="0" fontId="3" fillId="0" borderId="0" xfId="2" applyFont="1"/>
    <xf numFmtId="164" fontId="3" fillId="0" borderId="0" xfId="1" applyNumberFormat="1" applyFont="1" applyBorder="1"/>
    <xf numFmtId="0" fontId="4" fillId="0" borderId="1" xfId="2" applyFont="1" applyFill="1" applyBorder="1" applyAlignment="1">
      <alignment horizontal="center" vertical="center" wrapText="1"/>
    </xf>
    <xf numFmtId="2" fontId="7" fillId="0" borderId="1" xfId="0" applyNumberFormat="1" applyFont="1" applyBorder="1"/>
    <xf numFmtId="164" fontId="7" fillId="0" borderId="0" xfId="1" applyNumberFormat="1" applyFont="1"/>
    <xf numFmtId="164" fontId="4" fillId="0" borderId="0" xfId="1" applyNumberFormat="1" applyFont="1" applyBorder="1"/>
    <xf numFmtId="164" fontId="7" fillId="0" borderId="0" xfId="1" applyNumberFormat="1" applyFont="1" applyBorder="1"/>
    <xf numFmtId="0" fontId="8" fillId="0" borderId="0" xfId="0" applyFont="1"/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="85" zoomScaleNormal="85" workbookViewId="0">
      <pane ySplit="1" topLeftCell="A2" activePane="bottomLeft" state="frozen"/>
      <selection pane="bottomLeft" activeCell="B18" sqref="B18"/>
    </sheetView>
  </sheetViews>
  <sheetFormatPr defaultRowHeight="15" x14ac:dyDescent="0.2"/>
  <cols>
    <col min="1" max="1" width="9.44140625" customWidth="1"/>
    <col min="2" max="2" width="26.33203125" customWidth="1"/>
    <col min="4" max="4" width="11" style="22" customWidth="1"/>
    <col min="6" max="6" width="50.88671875" customWidth="1"/>
    <col min="7" max="7" width="16.33203125" customWidth="1"/>
    <col min="8" max="8" width="10.33203125" customWidth="1"/>
  </cols>
  <sheetData>
    <row r="1" spans="1:8" ht="25.5" x14ac:dyDescent="0.2">
      <c r="A1" s="7" t="s">
        <v>0</v>
      </c>
      <c r="B1" s="7" t="s">
        <v>1</v>
      </c>
      <c r="C1" s="7" t="s">
        <v>2</v>
      </c>
      <c r="D1" s="17" t="s">
        <v>3</v>
      </c>
      <c r="E1" s="7" t="s">
        <v>105</v>
      </c>
      <c r="F1" s="7" t="s">
        <v>4</v>
      </c>
      <c r="G1" s="7" t="s">
        <v>5</v>
      </c>
      <c r="H1" s="2"/>
    </row>
    <row r="2" spans="1:8" x14ac:dyDescent="0.2">
      <c r="A2" s="8">
        <v>42222</v>
      </c>
      <c r="B2" s="12" t="s">
        <v>9</v>
      </c>
      <c r="C2" s="14">
        <v>922.25</v>
      </c>
      <c r="D2" s="18">
        <v>184.45</v>
      </c>
      <c r="E2" s="14">
        <f>C2+D2</f>
        <v>1106.7</v>
      </c>
      <c r="F2" s="11" t="s">
        <v>13</v>
      </c>
      <c r="G2" s="11" t="s">
        <v>69</v>
      </c>
      <c r="H2" s="5"/>
    </row>
    <row r="3" spans="1:8" x14ac:dyDescent="0.2">
      <c r="A3" s="8">
        <v>42241</v>
      </c>
      <c r="B3" s="13" t="s">
        <v>12</v>
      </c>
      <c r="C3" s="14">
        <v>871.66</v>
      </c>
      <c r="D3" s="18">
        <v>174.33</v>
      </c>
      <c r="E3" s="14">
        <f t="shared" ref="E3:E59" si="0">C3+D3</f>
        <v>1045.99</v>
      </c>
      <c r="F3" s="10" t="s">
        <v>14</v>
      </c>
      <c r="G3" s="11" t="s">
        <v>69</v>
      </c>
      <c r="H3" s="5"/>
    </row>
    <row r="4" spans="1:8" x14ac:dyDescent="0.2">
      <c r="A4" s="8">
        <v>42242</v>
      </c>
      <c r="B4" s="11" t="s">
        <v>6</v>
      </c>
      <c r="C4" s="14">
        <v>38.94</v>
      </c>
      <c r="D4" s="18">
        <v>0</v>
      </c>
      <c r="E4" s="14">
        <f t="shared" si="0"/>
        <v>38.94</v>
      </c>
      <c r="F4" s="10" t="s">
        <v>15</v>
      </c>
      <c r="G4" s="11" t="s">
        <v>69</v>
      </c>
      <c r="H4" s="5"/>
    </row>
    <row r="5" spans="1:8" x14ac:dyDescent="0.2">
      <c r="A5" s="8">
        <v>42223</v>
      </c>
      <c r="B5" s="11" t="s">
        <v>16</v>
      </c>
      <c r="C5" s="14">
        <v>18.27</v>
      </c>
      <c r="D5" s="18">
        <v>0</v>
      </c>
      <c r="E5" s="14">
        <f t="shared" si="0"/>
        <v>18.27</v>
      </c>
      <c r="F5" s="10" t="s">
        <v>17</v>
      </c>
      <c r="G5" s="10" t="s">
        <v>8</v>
      </c>
      <c r="H5" s="5"/>
    </row>
    <row r="6" spans="1:8" x14ac:dyDescent="0.2">
      <c r="A6" s="8">
        <v>42223</v>
      </c>
      <c r="B6" s="11" t="s">
        <v>16</v>
      </c>
      <c r="C6" s="14">
        <v>2.66</v>
      </c>
      <c r="D6" s="18">
        <v>0.53</v>
      </c>
      <c r="E6" s="14">
        <f t="shared" si="0"/>
        <v>3.1900000000000004</v>
      </c>
      <c r="F6" s="10" t="s">
        <v>17</v>
      </c>
      <c r="G6" s="10" t="s">
        <v>8</v>
      </c>
      <c r="H6" s="5"/>
    </row>
    <row r="7" spans="1:8" x14ac:dyDescent="0.2">
      <c r="A7" s="8">
        <v>42219</v>
      </c>
      <c r="B7" s="11" t="s">
        <v>75</v>
      </c>
      <c r="C7" s="14">
        <v>83.4</v>
      </c>
      <c r="D7" s="18">
        <v>0</v>
      </c>
      <c r="E7" s="14">
        <f t="shared" si="0"/>
        <v>83.4</v>
      </c>
      <c r="F7" s="10" t="s">
        <v>76</v>
      </c>
      <c r="G7" s="10" t="s">
        <v>69</v>
      </c>
      <c r="H7" s="5"/>
    </row>
    <row r="8" spans="1:8" x14ac:dyDescent="0.2">
      <c r="A8" s="8">
        <v>42226</v>
      </c>
      <c r="B8" s="10" t="s">
        <v>18</v>
      </c>
      <c r="C8" s="14">
        <v>147.61000000000001</v>
      </c>
      <c r="D8" s="18">
        <v>0</v>
      </c>
      <c r="E8" s="14">
        <f t="shared" si="0"/>
        <v>147.61000000000001</v>
      </c>
      <c r="F8" s="10" t="s">
        <v>19</v>
      </c>
      <c r="G8" s="10" t="s">
        <v>70</v>
      </c>
      <c r="H8" s="5"/>
    </row>
    <row r="9" spans="1:8" x14ac:dyDescent="0.2">
      <c r="A9" s="8">
        <v>42237</v>
      </c>
      <c r="B9" s="10" t="s">
        <v>18</v>
      </c>
      <c r="C9" s="14">
        <v>166.8</v>
      </c>
      <c r="D9" s="18">
        <v>0</v>
      </c>
      <c r="E9" s="14">
        <f t="shared" si="0"/>
        <v>166.8</v>
      </c>
      <c r="F9" s="10" t="s">
        <v>19</v>
      </c>
      <c r="G9" s="10" t="s">
        <v>70</v>
      </c>
      <c r="H9" s="5"/>
    </row>
    <row r="10" spans="1:8" x14ac:dyDescent="0.2">
      <c r="A10" s="8">
        <v>42237</v>
      </c>
      <c r="B10" s="10" t="s">
        <v>21</v>
      </c>
      <c r="C10" s="14">
        <v>100</v>
      </c>
      <c r="D10" s="18">
        <v>20</v>
      </c>
      <c r="E10" s="14">
        <f t="shared" si="0"/>
        <v>120</v>
      </c>
      <c r="F10" s="10" t="s">
        <v>20</v>
      </c>
      <c r="G10" s="10" t="s">
        <v>70</v>
      </c>
      <c r="H10" s="5"/>
    </row>
    <row r="11" spans="1:8" x14ac:dyDescent="0.2">
      <c r="A11" s="8">
        <v>42221</v>
      </c>
      <c r="B11" s="10" t="s">
        <v>22</v>
      </c>
      <c r="C11" s="14">
        <v>3.4</v>
      </c>
      <c r="D11" s="18">
        <v>0</v>
      </c>
      <c r="E11" s="14">
        <f t="shared" si="0"/>
        <v>3.4</v>
      </c>
      <c r="F11" s="10" t="s">
        <v>23</v>
      </c>
      <c r="G11" s="10" t="s">
        <v>71</v>
      </c>
      <c r="H11" s="5"/>
    </row>
    <row r="12" spans="1:8" x14ac:dyDescent="0.2">
      <c r="A12" s="8">
        <v>42221</v>
      </c>
      <c r="B12" s="10" t="s">
        <v>77</v>
      </c>
      <c r="C12" s="14">
        <v>513.39</v>
      </c>
      <c r="D12" s="18">
        <v>102.68</v>
      </c>
      <c r="E12" s="14">
        <f t="shared" si="0"/>
        <v>616.06999999999994</v>
      </c>
      <c r="F12" s="10" t="s">
        <v>80</v>
      </c>
      <c r="G12" s="10" t="s">
        <v>70</v>
      </c>
      <c r="H12" s="5"/>
    </row>
    <row r="13" spans="1:8" x14ac:dyDescent="0.2">
      <c r="A13" s="8">
        <v>42222</v>
      </c>
      <c r="B13" s="10" t="s">
        <v>6</v>
      </c>
      <c r="C13" s="14">
        <v>4.95</v>
      </c>
      <c r="D13" s="18">
        <v>0</v>
      </c>
      <c r="E13" s="14">
        <f t="shared" si="0"/>
        <v>4.95</v>
      </c>
      <c r="F13" s="10" t="s">
        <v>81</v>
      </c>
      <c r="G13" s="10" t="s">
        <v>85</v>
      </c>
      <c r="H13" s="5"/>
    </row>
    <row r="14" spans="1:8" x14ac:dyDescent="0.2">
      <c r="A14" s="8">
        <v>42233</v>
      </c>
      <c r="B14" s="10" t="s">
        <v>78</v>
      </c>
      <c r="C14" s="14">
        <v>42.5</v>
      </c>
      <c r="D14" s="18">
        <v>8.5</v>
      </c>
      <c r="E14" s="14">
        <f t="shared" si="0"/>
        <v>51</v>
      </c>
      <c r="F14" s="10" t="s">
        <v>82</v>
      </c>
      <c r="G14" s="10" t="s">
        <v>85</v>
      </c>
      <c r="H14" s="5"/>
    </row>
    <row r="15" spans="1:8" x14ac:dyDescent="0.2">
      <c r="A15" s="8">
        <v>42240</v>
      </c>
      <c r="B15" s="10" t="s">
        <v>79</v>
      </c>
      <c r="C15" s="14">
        <v>108</v>
      </c>
      <c r="D15" s="18">
        <v>0</v>
      </c>
      <c r="E15" s="14">
        <f t="shared" si="0"/>
        <v>108</v>
      </c>
      <c r="F15" s="10" t="s">
        <v>83</v>
      </c>
      <c r="G15" s="10" t="s">
        <v>84</v>
      </c>
      <c r="H15" s="5"/>
    </row>
    <row r="16" spans="1:8" x14ac:dyDescent="0.2">
      <c r="A16" s="8">
        <v>42222</v>
      </c>
      <c r="B16" s="9" t="s">
        <v>24</v>
      </c>
      <c r="C16" s="14">
        <v>13.33</v>
      </c>
      <c r="D16" s="18">
        <v>0</v>
      </c>
      <c r="E16" s="14">
        <f t="shared" si="0"/>
        <v>13.33</v>
      </c>
      <c r="F16" s="9" t="s">
        <v>25</v>
      </c>
      <c r="G16" s="10" t="s">
        <v>70</v>
      </c>
      <c r="H16" s="5"/>
    </row>
    <row r="17" spans="1:8" x14ac:dyDescent="0.2">
      <c r="A17" s="8">
        <v>42222</v>
      </c>
      <c r="B17" s="9" t="s">
        <v>86</v>
      </c>
      <c r="C17" s="14">
        <v>9.99</v>
      </c>
      <c r="D17" s="18">
        <v>0</v>
      </c>
      <c r="E17" s="14">
        <f t="shared" si="0"/>
        <v>9.99</v>
      </c>
      <c r="F17" s="9" t="s">
        <v>87</v>
      </c>
      <c r="G17" s="10" t="s">
        <v>69</v>
      </c>
      <c r="H17" s="5"/>
    </row>
    <row r="18" spans="1:8" x14ac:dyDescent="0.2">
      <c r="A18" s="8">
        <v>42223</v>
      </c>
      <c r="B18" s="9" t="s">
        <v>88</v>
      </c>
      <c r="C18" s="14">
        <v>62.97</v>
      </c>
      <c r="D18" s="18">
        <v>12.59</v>
      </c>
      <c r="E18" s="14">
        <f t="shared" si="0"/>
        <v>75.56</v>
      </c>
      <c r="F18" s="9" t="s">
        <v>92</v>
      </c>
      <c r="G18" s="10" t="s">
        <v>70</v>
      </c>
      <c r="H18" s="5"/>
    </row>
    <row r="19" spans="1:8" x14ac:dyDescent="0.2">
      <c r="A19" s="8">
        <v>42226</v>
      </c>
      <c r="B19" s="9" t="s">
        <v>89</v>
      </c>
      <c r="C19" s="14">
        <v>395</v>
      </c>
      <c r="D19" s="18">
        <v>79</v>
      </c>
      <c r="E19" s="14">
        <f t="shared" si="0"/>
        <v>474</v>
      </c>
      <c r="F19" s="9" t="s">
        <v>93</v>
      </c>
      <c r="G19" s="10" t="s">
        <v>99</v>
      </c>
      <c r="H19" s="5"/>
    </row>
    <row r="20" spans="1:8" x14ac:dyDescent="0.2">
      <c r="A20" s="8">
        <v>42226</v>
      </c>
      <c r="B20" s="9" t="s">
        <v>90</v>
      </c>
      <c r="C20" s="14">
        <v>330</v>
      </c>
      <c r="D20" s="18">
        <v>66</v>
      </c>
      <c r="E20" s="14">
        <f t="shared" si="0"/>
        <v>396</v>
      </c>
      <c r="F20" s="9" t="s">
        <v>94</v>
      </c>
      <c r="G20" s="10" t="s">
        <v>97</v>
      </c>
      <c r="H20" s="5"/>
    </row>
    <row r="21" spans="1:8" x14ac:dyDescent="0.2">
      <c r="A21" s="8">
        <v>42230</v>
      </c>
      <c r="B21" s="9" t="s">
        <v>21</v>
      </c>
      <c r="C21" s="14">
        <v>25</v>
      </c>
      <c r="D21" s="18">
        <v>0</v>
      </c>
      <c r="E21" s="14">
        <f t="shared" si="0"/>
        <v>25</v>
      </c>
      <c r="F21" s="9" t="s">
        <v>95</v>
      </c>
      <c r="G21" s="10" t="s">
        <v>100</v>
      </c>
      <c r="H21" s="5"/>
    </row>
    <row r="22" spans="1:8" x14ac:dyDescent="0.2">
      <c r="A22" s="8">
        <v>42232</v>
      </c>
      <c r="B22" s="9" t="s">
        <v>91</v>
      </c>
      <c r="C22" s="14">
        <v>1091.67</v>
      </c>
      <c r="D22" s="18">
        <v>218.33</v>
      </c>
      <c r="E22" s="14">
        <f t="shared" si="0"/>
        <v>1310</v>
      </c>
      <c r="F22" s="9" t="s">
        <v>96</v>
      </c>
      <c r="G22" s="10" t="s">
        <v>7</v>
      </c>
      <c r="H22" s="5"/>
    </row>
    <row r="23" spans="1:8" x14ac:dyDescent="0.2">
      <c r="A23" s="8">
        <v>42235</v>
      </c>
      <c r="B23" s="9" t="s">
        <v>28</v>
      </c>
      <c r="C23" s="14">
        <v>25</v>
      </c>
      <c r="D23" s="18">
        <v>0</v>
      </c>
      <c r="E23" s="14">
        <f t="shared" si="0"/>
        <v>25</v>
      </c>
      <c r="F23" s="9" t="s">
        <v>26</v>
      </c>
      <c r="G23" s="10" t="s">
        <v>72</v>
      </c>
      <c r="H23" s="5"/>
    </row>
    <row r="24" spans="1:8" x14ac:dyDescent="0.2">
      <c r="A24" s="8">
        <v>42235</v>
      </c>
      <c r="B24" s="9" t="s">
        <v>28</v>
      </c>
      <c r="C24" s="14">
        <v>25</v>
      </c>
      <c r="D24" s="18">
        <v>0</v>
      </c>
      <c r="E24" s="14">
        <f t="shared" si="0"/>
        <v>25</v>
      </c>
      <c r="F24" s="9" t="s">
        <v>26</v>
      </c>
      <c r="G24" s="10" t="s">
        <v>72</v>
      </c>
      <c r="H24" s="5"/>
    </row>
    <row r="25" spans="1:8" x14ac:dyDescent="0.2">
      <c r="A25" s="8">
        <v>42235</v>
      </c>
      <c r="B25" s="9" t="s">
        <v>28</v>
      </c>
      <c r="C25" s="14">
        <v>25</v>
      </c>
      <c r="D25" s="18">
        <v>0</v>
      </c>
      <c r="E25" s="14">
        <f t="shared" si="0"/>
        <v>25</v>
      </c>
      <c r="F25" s="9" t="s">
        <v>26</v>
      </c>
      <c r="G25" s="10" t="s">
        <v>72</v>
      </c>
      <c r="H25" s="5"/>
    </row>
    <row r="26" spans="1:8" x14ac:dyDescent="0.2">
      <c r="A26" s="8">
        <v>42235</v>
      </c>
      <c r="B26" s="9" t="s">
        <v>28</v>
      </c>
      <c r="C26" s="14">
        <v>25</v>
      </c>
      <c r="D26" s="18">
        <v>0</v>
      </c>
      <c r="E26" s="14">
        <f t="shared" si="0"/>
        <v>25</v>
      </c>
      <c r="F26" s="9" t="s">
        <v>26</v>
      </c>
      <c r="G26" s="10" t="s">
        <v>72</v>
      </c>
      <c r="H26" s="5"/>
    </row>
    <row r="27" spans="1:8" x14ac:dyDescent="0.2">
      <c r="A27" s="8">
        <v>42235</v>
      </c>
      <c r="B27" s="9" t="s">
        <v>28</v>
      </c>
      <c r="C27" s="14">
        <v>25</v>
      </c>
      <c r="D27" s="18">
        <v>0</v>
      </c>
      <c r="E27" s="14">
        <f t="shared" si="0"/>
        <v>25</v>
      </c>
      <c r="F27" s="9" t="s">
        <v>26</v>
      </c>
      <c r="G27" s="10" t="s">
        <v>72</v>
      </c>
      <c r="H27" s="5"/>
    </row>
    <row r="28" spans="1:8" x14ac:dyDescent="0.2">
      <c r="A28" s="8">
        <v>42235</v>
      </c>
      <c r="B28" s="9" t="s">
        <v>28</v>
      </c>
      <c r="C28" s="14">
        <v>25</v>
      </c>
      <c r="D28" s="18">
        <v>0</v>
      </c>
      <c r="E28" s="14">
        <f t="shared" si="0"/>
        <v>25</v>
      </c>
      <c r="F28" s="9" t="s">
        <v>26</v>
      </c>
      <c r="G28" s="10" t="s">
        <v>72</v>
      </c>
      <c r="H28" s="5"/>
    </row>
    <row r="29" spans="1:8" x14ac:dyDescent="0.2">
      <c r="A29" s="8">
        <v>42235</v>
      </c>
      <c r="B29" s="9" t="s">
        <v>28</v>
      </c>
      <c r="C29" s="14">
        <v>25</v>
      </c>
      <c r="D29" s="18">
        <v>0</v>
      </c>
      <c r="E29" s="14">
        <f t="shared" si="0"/>
        <v>25</v>
      </c>
      <c r="F29" s="9" t="s">
        <v>26</v>
      </c>
      <c r="G29" s="10" t="s">
        <v>72</v>
      </c>
      <c r="H29" s="5"/>
    </row>
    <row r="30" spans="1:8" x14ac:dyDescent="0.2">
      <c r="A30" s="8">
        <v>42235</v>
      </c>
      <c r="B30" s="9" t="s">
        <v>28</v>
      </c>
      <c r="C30" s="14">
        <v>25</v>
      </c>
      <c r="D30" s="18">
        <v>0</v>
      </c>
      <c r="E30" s="14">
        <f t="shared" si="0"/>
        <v>25</v>
      </c>
      <c r="F30" s="9" t="s">
        <v>26</v>
      </c>
      <c r="G30" s="10" t="s">
        <v>72</v>
      </c>
      <c r="H30" s="5"/>
    </row>
    <row r="31" spans="1:8" x14ac:dyDescent="0.2">
      <c r="A31" s="8">
        <v>42235</v>
      </c>
      <c r="B31" s="9" t="s">
        <v>28</v>
      </c>
      <c r="C31" s="14">
        <v>25</v>
      </c>
      <c r="D31" s="18">
        <v>0</v>
      </c>
      <c r="E31" s="14">
        <f t="shared" si="0"/>
        <v>25</v>
      </c>
      <c r="F31" s="9" t="s">
        <v>26</v>
      </c>
      <c r="G31" s="10" t="s">
        <v>72</v>
      </c>
      <c r="H31" s="5"/>
    </row>
    <row r="32" spans="1:8" x14ac:dyDescent="0.2">
      <c r="A32" s="8">
        <v>42221</v>
      </c>
      <c r="B32" s="9" t="s">
        <v>29</v>
      </c>
      <c r="C32" s="14">
        <v>498.52</v>
      </c>
      <c r="D32" s="18">
        <v>99.7</v>
      </c>
      <c r="E32" s="14">
        <f t="shared" si="0"/>
        <v>598.22</v>
      </c>
      <c r="F32" s="9" t="s">
        <v>27</v>
      </c>
      <c r="G32" s="10" t="s">
        <v>98</v>
      </c>
      <c r="H32" s="5"/>
    </row>
    <row r="33" spans="1:8" x14ac:dyDescent="0.2">
      <c r="A33" s="8">
        <v>42221</v>
      </c>
      <c r="B33" s="9" t="s">
        <v>29</v>
      </c>
      <c r="C33" s="14">
        <v>693.31</v>
      </c>
      <c r="D33" s="18">
        <v>138.66</v>
      </c>
      <c r="E33" s="14">
        <f t="shared" si="0"/>
        <v>831.96999999999991</v>
      </c>
      <c r="F33" s="9" t="s">
        <v>27</v>
      </c>
      <c r="G33" s="10" t="s">
        <v>98</v>
      </c>
      <c r="H33" s="5"/>
    </row>
    <row r="34" spans="1:8" x14ac:dyDescent="0.2">
      <c r="A34" s="8">
        <v>42228</v>
      </c>
      <c r="B34" s="9" t="s">
        <v>29</v>
      </c>
      <c r="C34" s="14">
        <v>133.16</v>
      </c>
      <c r="D34" s="18">
        <v>26.63</v>
      </c>
      <c r="E34" s="14">
        <f t="shared" si="0"/>
        <v>159.79</v>
      </c>
      <c r="F34" s="9" t="s">
        <v>27</v>
      </c>
      <c r="G34" s="10" t="s">
        <v>98</v>
      </c>
      <c r="H34" s="5"/>
    </row>
    <row r="35" spans="1:8" x14ac:dyDescent="0.2">
      <c r="A35" s="8">
        <v>42242</v>
      </c>
      <c r="B35" s="9" t="s">
        <v>29</v>
      </c>
      <c r="C35" s="14">
        <v>89.9</v>
      </c>
      <c r="D35" s="18">
        <v>17.98</v>
      </c>
      <c r="E35" s="14">
        <f t="shared" si="0"/>
        <v>107.88000000000001</v>
      </c>
      <c r="F35" s="9" t="s">
        <v>27</v>
      </c>
      <c r="G35" s="10" t="s">
        <v>98</v>
      </c>
      <c r="H35" s="5"/>
    </row>
    <row r="36" spans="1:8" x14ac:dyDescent="0.2">
      <c r="A36" s="8">
        <v>42220</v>
      </c>
      <c r="B36" s="9" t="s">
        <v>30</v>
      </c>
      <c r="C36" s="14">
        <v>24</v>
      </c>
      <c r="D36" s="18">
        <v>0</v>
      </c>
      <c r="E36" s="14">
        <f t="shared" si="0"/>
        <v>24</v>
      </c>
      <c r="F36" s="10" t="s">
        <v>31</v>
      </c>
      <c r="G36" s="10" t="s">
        <v>8</v>
      </c>
      <c r="H36" s="5"/>
    </row>
    <row r="37" spans="1:8" x14ac:dyDescent="0.2">
      <c r="A37" s="8">
        <v>42219</v>
      </c>
      <c r="B37" s="13" t="s">
        <v>32</v>
      </c>
      <c r="C37" s="14">
        <v>704.27</v>
      </c>
      <c r="D37" s="18">
        <v>140.85</v>
      </c>
      <c r="E37" s="14">
        <f t="shared" si="0"/>
        <v>845.12</v>
      </c>
      <c r="F37" s="10" t="s">
        <v>39</v>
      </c>
      <c r="G37" s="10" t="s">
        <v>97</v>
      </c>
      <c r="H37" s="5"/>
    </row>
    <row r="38" spans="1:8" x14ac:dyDescent="0.2">
      <c r="A38" s="8">
        <v>42199</v>
      </c>
      <c r="B38" s="10" t="s">
        <v>33</v>
      </c>
      <c r="C38" s="14">
        <v>23.12</v>
      </c>
      <c r="D38" s="18">
        <v>4.62</v>
      </c>
      <c r="E38" s="14">
        <f t="shared" si="0"/>
        <v>27.740000000000002</v>
      </c>
      <c r="F38" s="10" t="s">
        <v>40</v>
      </c>
      <c r="G38" s="10" t="s">
        <v>69</v>
      </c>
      <c r="H38" s="5"/>
    </row>
    <row r="39" spans="1:8" x14ac:dyDescent="0.2">
      <c r="A39" s="8">
        <v>42220</v>
      </c>
      <c r="B39" s="10" t="s">
        <v>34</v>
      </c>
      <c r="C39" s="14">
        <v>100</v>
      </c>
      <c r="D39" s="18">
        <v>20</v>
      </c>
      <c r="E39" s="14">
        <f t="shared" si="0"/>
        <v>120</v>
      </c>
      <c r="F39" s="10" t="s">
        <v>41</v>
      </c>
      <c r="G39" s="10" t="s">
        <v>68</v>
      </c>
      <c r="H39" s="5"/>
    </row>
    <row r="40" spans="1:8" x14ac:dyDescent="0.2">
      <c r="A40" s="8">
        <v>42223</v>
      </c>
      <c r="B40" s="13" t="s">
        <v>32</v>
      </c>
      <c r="C40" s="14">
        <v>22.41</v>
      </c>
      <c r="D40" s="18">
        <v>4.4800000000000004</v>
      </c>
      <c r="E40" s="14">
        <f t="shared" si="0"/>
        <v>26.89</v>
      </c>
      <c r="F40" s="10" t="s">
        <v>39</v>
      </c>
      <c r="G40" s="10" t="s">
        <v>68</v>
      </c>
      <c r="H40" s="5"/>
    </row>
    <row r="41" spans="1:8" x14ac:dyDescent="0.2">
      <c r="A41" s="8">
        <v>42234</v>
      </c>
      <c r="B41" s="13" t="s">
        <v>35</v>
      </c>
      <c r="C41" s="14">
        <v>63.75</v>
      </c>
      <c r="D41" s="18">
        <v>0</v>
      </c>
      <c r="E41" s="14">
        <f t="shared" si="0"/>
        <v>63.75</v>
      </c>
      <c r="F41" s="10" t="s">
        <v>42</v>
      </c>
      <c r="G41" s="10" t="s">
        <v>68</v>
      </c>
      <c r="H41" s="5"/>
    </row>
    <row r="42" spans="1:8" x14ac:dyDescent="0.2">
      <c r="A42" s="8">
        <v>42234</v>
      </c>
      <c r="B42" s="11" t="s">
        <v>36</v>
      </c>
      <c r="C42" s="14">
        <v>75</v>
      </c>
      <c r="D42" s="18">
        <v>15</v>
      </c>
      <c r="E42" s="14">
        <f t="shared" si="0"/>
        <v>90</v>
      </c>
      <c r="F42" s="10" t="s">
        <v>43</v>
      </c>
      <c r="G42" s="10" t="s">
        <v>7</v>
      </c>
      <c r="H42" s="5"/>
    </row>
    <row r="43" spans="1:8" x14ac:dyDescent="0.2">
      <c r="A43" s="8">
        <v>42235</v>
      </c>
      <c r="B43" s="12" t="s">
        <v>37</v>
      </c>
      <c r="C43" s="14">
        <v>243.22</v>
      </c>
      <c r="D43" s="18">
        <v>48.65</v>
      </c>
      <c r="E43" s="14">
        <f t="shared" si="0"/>
        <v>291.87</v>
      </c>
      <c r="F43" s="11" t="s">
        <v>44</v>
      </c>
      <c r="G43" s="10" t="s">
        <v>97</v>
      </c>
      <c r="H43" s="5"/>
    </row>
    <row r="44" spans="1:8" x14ac:dyDescent="0.2">
      <c r="A44" s="8">
        <v>42242</v>
      </c>
      <c r="B44" s="9" t="s">
        <v>38</v>
      </c>
      <c r="C44" s="14">
        <v>170</v>
      </c>
      <c r="D44" s="18">
        <v>34</v>
      </c>
      <c r="E44" s="14">
        <f t="shared" si="0"/>
        <v>204</v>
      </c>
      <c r="F44" s="9" t="s">
        <v>45</v>
      </c>
      <c r="G44" s="10" t="s">
        <v>97</v>
      </c>
      <c r="H44" s="5"/>
    </row>
    <row r="45" spans="1:8" x14ac:dyDescent="0.2">
      <c r="A45" s="8">
        <v>42235</v>
      </c>
      <c r="B45" s="12" t="s">
        <v>46</v>
      </c>
      <c r="C45" s="14">
        <v>68.2</v>
      </c>
      <c r="D45" s="18">
        <v>13.64</v>
      </c>
      <c r="E45" s="14">
        <f t="shared" si="0"/>
        <v>81.84</v>
      </c>
      <c r="F45" s="10" t="s">
        <v>47</v>
      </c>
      <c r="G45" s="10" t="s">
        <v>70</v>
      </c>
      <c r="H45" s="5"/>
    </row>
    <row r="46" spans="1:8" x14ac:dyDescent="0.2">
      <c r="A46" s="8">
        <v>42223</v>
      </c>
      <c r="B46" s="13" t="s">
        <v>48</v>
      </c>
      <c r="C46" s="14">
        <v>37.090000000000003</v>
      </c>
      <c r="D46" s="18">
        <v>0</v>
      </c>
      <c r="E46" s="14">
        <f t="shared" si="0"/>
        <v>37.090000000000003</v>
      </c>
      <c r="F46" s="10" t="s">
        <v>50</v>
      </c>
      <c r="G46" s="10" t="s">
        <v>73</v>
      </c>
      <c r="H46" s="5"/>
    </row>
    <row r="47" spans="1:8" x14ac:dyDescent="0.2">
      <c r="A47" s="8">
        <v>42226</v>
      </c>
      <c r="B47" s="13" t="s">
        <v>48</v>
      </c>
      <c r="C47" s="14">
        <v>8.3800000000000008</v>
      </c>
      <c r="D47" s="18">
        <v>0</v>
      </c>
      <c r="E47" s="14">
        <f t="shared" si="0"/>
        <v>8.3800000000000008</v>
      </c>
      <c r="F47" s="10" t="s">
        <v>50</v>
      </c>
      <c r="G47" s="10" t="s">
        <v>73</v>
      </c>
      <c r="H47" s="5"/>
    </row>
    <row r="48" spans="1:8" x14ac:dyDescent="0.2">
      <c r="A48" s="8">
        <v>42229</v>
      </c>
      <c r="B48" s="13" t="s">
        <v>49</v>
      </c>
      <c r="C48" s="14">
        <v>182</v>
      </c>
      <c r="D48" s="18">
        <v>36.4</v>
      </c>
      <c r="E48" s="14">
        <f t="shared" si="0"/>
        <v>218.4</v>
      </c>
      <c r="F48" s="11" t="s">
        <v>74</v>
      </c>
      <c r="G48" s="10" t="s">
        <v>70</v>
      </c>
      <c r="H48" s="5"/>
    </row>
    <row r="49" spans="1:8" x14ac:dyDescent="0.2">
      <c r="A49" s="8">
        <v>42235</v>
      </c>
      <c r="B49" s="13" t="s">
        <v>30</v>
      </c>
      <c r="C49" s="14">
        <v>500</v>
      </c>
      <c r="D49" s="18">
        <v>0</v>
      </c>
      <c r="E49" s="14">
        <f t="shared" si="0"/>
        <v>500</v>
      </c>
      <c r="F49" s="10" t="s">
        <v>51</v>
      </c>
      <c r="G49" s="10" t="s">
        <v>70</v>
      </c>
      <c r="H49" s="5"/>
    </row>
    <row r="50" spans="1:8" x14ac:dyDescent="0.2">
      <c r="A50" s="8">
        <v>42219</v>
      </c>
      <c r="B50" s="13" t="s">
        <v>52</v>
      </c>
      <c r="C50" s="14">
        <v>100</v>
      </c>
      <c r="D50" s="18">
        <v>20</v>
      </c>
      <c r="E50" s="14">
        <f t="shared" si="0"/>
        <v>120</v>
      </c>
      <c r="F50" s="10" t="s">
        <v>60</v>
      </c>
      <c r="G50" s="10" t="s">
        <v>99</v>
      </c>
      <c r="H50" s="5"/>
    </row>
    <row r="51" spans="1:8" x14ac:dyDescent="0.2">
      <c r="A51" s="8">
        <v>42226</v>
      </c>
      <c r="B51" s="13" t="s">
        <v>53</v>
      </c>
      <c r="C51" s="14">
        <v>36.76</v>
      </c>
      <c r="D51" s="18">
        <v>7.35</v>
      </c>
      <c r="E51" s="14">
        <f t="shared" si="0"/>
        <v>44.11</v>
      </c>
      <c r="F51" s="10" t="s">
        <v>61</v>
      </c>
      <c r="G51" s="10" t="s">
        <v>70</v>
      </c>
      <c r="H51" s="5"/>
    </row>
    <row r="52" spans="1:8" x14ac:dyDescent="0.2">
      <c r="A52" s="8">
        <v>42227</v>
      </c>
      <c r="B52" s="13" t="s">
        <v>54</v>
      </c>
      <c r="C52" s="14">
        <v>968</v>
      </c>
      <c r="D52" s="18">
        <v>193.6</v>
      </c>
      <c r="E52" s="14">
        <f t="shared" si="0"/>
        <v>1161.5999999999999</v>
      </c>
      <c r="F52" s="10" t="s">
        <v>62</v>
      </c>
      <c r="G52" s="10" t="s">
        <v>97</v>
      </c>
      <c r="H52" s="5"/>
    </row>
    <row r="53" spans="1:8" x14ac:dyDescent="0.2">
      <c r="A53" s="8">
        <v>42229</v>
      </c>
      <c r="B53" s="13" t="s">
        <v>11</v>
      </c>
      <c r="C53" s="14">
        <v>15.49</v>
      </c>
      <c r="D53" s="18">
        <v>0</v>
      </c>
      <c r="E53" s="14">
        <f t="shared" si="0"/>
        <v>15.49</v>
      </c>
      <c r="F53" s="10" t="s">
        <v>63</v>
      </c>
      <c r="G53" s="10" t="s">
        <v>70</v>
      </c>
      <c r="H53" s="5"/>
    </row>
    <row r="54" spans="1:8" x14ac:dyDescent="0.2">
      <c r="A54" s="8">
        <v>42233</v>
      </c>
      <c r="B54" s="13" t="s">
        <v>55</v>
      </c>
      <c r="C54" s="14">
        <v>8.8000000000000007</v>
      </c>
      <c r="D54" s="18">
        <v>0</v>
      </c>
      <c r="E54" s="14">
        <f t="shared" si="0"/>
        <v>8.8000000000000007</v>
      </c>
      <c r="F54" s="10" t="s">
        <v>64</v>
      </c>
      <c r="G54" s="10" t="s">
        <v>70</v>
      </c>
      <c r="H54" s="5"/>
    </row>
    <row r="55" spans="1:8" x14ac:dyDescent="0.2">
      <c r="A55" s="8">
        <v>42233</v>
      </c>
      <c r="B55" s="13" t="s">
        <v>10</v>
      </c>
      <c r="C55" s="14">
        <v>480</v>
      </c>
      <c r="D55" s="18">
        <v>96</v>
      </c>
      <c r="E55" s="14">
        <f t="shared" si="0"/>
        <v>576</v>
      </c>
      <c r="F55" s="10" t="s">
        <v>65</v>
      </c>
      <c r="G55" s="10" t="s">
        <v>70</v>
      </c>
      <c r="H55" s="5"/>
    </row>
    <row r="56" spans="1:8" x14ac:dyDescent="0.2">
      <c r="A56" s="8">
        <v>42240</v>
      </c>
      <c r="B56" s="13" t="s">
        <v>56</v>
      </c>
      <c r="C56" s="14">
        <v>66.67</v>
      </c>
      <c r="D56" s="18">
        <v>13.33</v>
      </c>
      <c r="E56" s="14">
        <f t="shared" si="0"/>
        <v>80</v>
      </c>
      <c r="F56" s="10" t="s">
        <v>66</v>
      </c>
      <c r="G56" s="10" t="s">
        <v>70</v>
      </c>
      <c r="H56" s="5"/>
    </row>
    <row r="57" spans="1:8" x14ac:dyDescent="0.2">
      <c r="A57" s="8">
        <v>42237</v>
      </c>
      <c r="B57" s="13" t="s">
        <v>57</v>
      </c>
      <c r="C57" s="14">
        <v>28.06</v>
      </c>
      <c r="D57" s="18">
        <v>0</v>
      </c>
      <c r="E57" s="14">
        <f t="shared" si="0"/>
        <v>28.06</v>
      </c>
      <c r="F57" s="10" t="s">
        <v>67</v>
      </c>
      <c r="G57" s="10" t="s">
        <v>70</v>
      </c>
      <c r="H57" s="5"/>
    </row>
    <row r="58" spans="1:8" x14ac:dyDescent="0.2">
      <c r="A58" s="8">
        <v>42226</v>
      </c>
      <c r="B58" s="13" t="s">
        <v>101</v>
      </c>
      <c r="C58" s="14">
        <v>390</v>
      </c>
      <c r="D58" s="18">
        <v>0</v>
      </c>
      <c r="E58" s="14">
        <f t="shared" si="0"/>
        <v>390</v>
      </c>
      <c r="F58" s="10" t="s">
        <v>102</v>
      </c>
      <c r="G58" s="10" t="s">
        <v>103</v>
      </c>
      <c r="H58" s="5"/>
    </row>
    <row r="59" spans="1:8" x14ac:dyDescent="0.2">
      <c r="A59" s="8">
        <v>42233</v>
      </c>
      <c r="B59" s="13" t="s">
        <v>58</v>
      </c>
      <c r="C59" s="14">
        <v>56.76</v>
      </c>
      <c r="D59" s="18">
        <v>11.35</v>
      </c>
      <c r="E59" s="14">
        <f t="shared" si="0"/>
        <v>68.11</v>
      </c>
      <c r="F59" s="10" t="s">
        <v>59</v>
      </c>
      <c r="G59" s="10" t="s">
        <v>70</v>
      </c>
      <c r="H59" s="5"/>
    </row>
    <row r="60" spans="1:8" x14ac:dyDescent="0.2">
      <c r="A60" s="1"/>
      <c r="B60" s="1"/>
      <c r="C60" s="4"/>
      <c r="D60" s="19"/>
      <c r="E60" s="4"/>
      <c r="F60" s="1"/>
      <c r="G60" s="1"/>
    </row>
    <row r="61" spans="1:8" x14ac:dyDescent="0.2">
      <c r="A61" s="1"/>
      <c r="B61" s="15" t="s">
        <v>104</v>
      </c>
      <c r="C61" s="16">
        <f>SUM(C2:C60)</f>
        <v>10963.659999999998</v>
      </c>
      <c r="D61" s="20">
        <f>SUM(D2:D60)</f>
        <v>1808.6499999999999</v>
      </c>
      <c r="E61" s="16">
        <f>SUM(E2:E60)</f>
        <v>12772.310000000001</v>
      </c>
      <c r="F61" s="5"/>
      <c r="G61" s="1"/>
    </row>
    <row r="62" spans="1:8" x14ac:dyDescent="0.2">
      <c r="A62" s="1"/>
      <c r="B62" s="1"/>
      <c r="C62" s="4"/>
      <c r="D62" s="19"/>
      <c r="E62" s="4"/>
      <c r="F62" s="1"/>
      <c r="G62" s="5"/>
    </row>
    <row r="63" spans="1:8" x14ac:dyDescent="0.2">
      <c r="A63" s="1"/>
      <c r="B63" s="1"/>
      <c r="C63" s="4"/>
      <c r="D63" s="19"/>
      <c r="E63" s="4"/>
      <c r="F63" s="3"/>
      <c r="G63" s="5"/>
    </row>
    <row r="64" spans="1:8" x14ac:dyDescent="0.2">
      <c r="A64" s="1"/>
      <c r="B64" s="1"/>
      <c r="C64" s="4"/>
      <c r="D64" s="19"/>
      <c r="E64" s="4"/>
      <c r="F64" s="3"/>
      <c r="G64" s="1"/>
    </row>
    <row r="65" spans="1:7" x14ac:dyDescent="0.2">
      <c r="A65" s="1"/>
      <c r="B65" s="1"/>
      <c r="C65" s="4"/>
      <c r="D65" s="19"/>
      <c r="E65" s="4"/>
      <c r="F65" s="3"/>
      <c r="G65" s="1"/>
    </row>
    <row r="66" spans="1:7" x14ac:dyDescent="0.2">
      <c r="A66" s="1"/>
      <c r="B66" s="1"/>
      <c r="C66" s="6"/>
      <c r="D66" s="21"/>
      <c r="E66" s="6"/>
      <c r="F66" s="3"/>
      <c r="G66" s="1"/>
    </row>
  </sheetData>
  <sortState ref="A3:I57">
    <sortCondition ref="A3"/>
  </sortState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2015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Kemai</dc:creator>
  <cp:lastModifiedBy>Ryan Maslen</cp:lastModifiedBy>
  <dcterms:created xsi:type="dcterms:W3CDTF">2015-09-14T11:17:43Z</dcterms:created>
  <dcterms:modified xsi:type="dcterms:W3CDTF">2019-12-02T11:07:47Z</dcterms:modified>
</cp:coreProperties>
</file>