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6\"/>
    </mc:Choice>
  </mc:AlternateContent>
  <bookViews>
    <workbookView xWindow="0" yWindow="0" windowWidth="28800" windowHeight="11700"/>
  </bookViews>
  <sheets>
    <sheet name="August 16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D84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84" i="1"/>
</calcChain>
</file>

<file path=xl/sharedStrings.xml><?xml version="1.0" encoding="utf-8"?>
<sst xmlns="http://schemas.openxmlformats.org/spreadsheetml/2006/main" count="332" uniqueCount="180">
  <si>
    <t>Equipment</t>
  </si>
  <si>
    <t>100 x plastic key chain tags</t>
  </si>
  <si>
    <t>Xumarket Amazon</t>
  </si>
  <si>
    <t>18.08.16</t>
  </si>
  <si>
    <t>Miscellaneous</t>
  </si>
  <si>
    <t>Demolition Application</t>
  </si>
  <si>
    <t>Reading Council</t>
  </si>
  <si>
    <t>2 x L&amp;F key series</t>
  </si>
  <si>
    <t>Ammerhurst Ltd</t>
  </si>
  <si>
    <t>02.08.16</t>
  </si>
  <si>
    <t>Pipe insulation for appliance doors for open day</t>
  </si>
  <si>
    <t>Wickes</t>
  </si>
  <si>
    <t>12.08.16</t>
  </si>
  <si>
    <t>Fire station open day gifts</t>
  </si>
  <si>
    <t>Fun &amp; Frolic Ltd</t>
  </si>
  <si>
    <t>08.08.16</t>
  </si>
  <si>
    <t>HRU PPE</t>
  </si>
  <si>
    <t>Drews Ironmongers</t>
  </si>
  <si>
    <t>Travel</t>
  </si>
  <si>
    <t>Rail ticket from dicot to london</t>
  </si>
  <si>
    <t>Trainline</t>
  </si>
  <si>
    <t>31.08.16</t>
  </si>
  <si>
    <t>Food</t>
  </si>
  <si>
    <t xml:space="preserve">Funeral buffet </t>
  </si>
  <si>
    <t>Yourz to eat</t>
  </si>
  <si>
    <t>26.08.16</t>
  </si>
  <si>
    <t xml:space="preserve">Kantor profile </t>
  </si>
  <si>
    <t>dialogix Ltd</t>
  </si>
  <si>
    <t>24.08.16</t>
  </si>
  <si>
    <t xml:space="preserve">Leadership development profile </t>
  </si>
  <si>
    <t>Harthill Consulting limited</t>
  </si>
  <si>
    <t>09.08.16</t>
  </si>
  <si>
    <t xml:space="preserve">Special delivery of VE103 fleetr hire car </t>
  </si>
  <si>
    <t>All Fleet Services</t>
  </si>
  <si>
    <t>04.08.16</t>
  </si>
  <si>
    <t>Conference</t>
  </si>
  <si>
    <t>Attendance at the blue light innovation confernece</t>
  </si>
  <si>
    <t>PMG Ltd</t>
  </si>
  <si>
    <t>01.08.16</t>
  </si>
  <si>
    <t>MSP Publication</t>
  </si>
  <si>
    <t>Amazon UK</t>
  </si>
  <si>
    <t>IT Services</t>
  </si>
  <si>
    <t>Ruck sack for laptop</t>
  </si>
  <si>
    <t>small tools</t>
  </si>
  <si>
    <t>David hunt tools</t>
  </si>
  <si>
    <t>Wash down hose for appliance and kit</t>
  </si>
  <si>
    <t>B&amp;Q</t>
  </si>
  <si>
    <t>15.08.16</t>
  </si>
  <si>
    <t>Silky Saws</t>
  </si>
  <si>
    <t>Kalehurst Garden</t>
  </si>
  <si>
    <t>03.08.16</t>
  </si>
  <si>
    <t>Adobe reader subscription</t>
  </si>
  <si>
    <t>Adobe</t>
  </si>
  <si>
    <t>Electronics cable &amp; adapter</t>
  </si>
  <si>
    <t>Maplin</t>
  </si>
  <si>
    <t>11.08.16</t>
  </si>
  <si>
    <t>Presentation folders - printing and artwork</t>
  </si>
  <si>
    <t>Showcase creative</t>
  </si>
  <si>
    <t>Training</t>
  </si>
  <si>
    <t>Cancellation of Fire Marshal Course</t>
  </si>
  <si>
    <t>St John Ambulance</t>
  </si>
  <si>
    <t>16.08.16</t>
  </si>
  <si>
    <t>Hotel</t>
  </si>
  <si>
    <t>PSD Fraud Temp Credit</t>
  </si>
  <si>
    <t>AIRBNB</t>
  </si>
  <si>
    <t>Assessment Credits (Billed seperately for VAT)</t>
  </si>
  <si>
    <t>ADC Ltd</t>
  </si>
  <si>
    <t>Disclosure</t>
  </si>
  <si>
    <t>DBS Check</t>
  </si>
  <si>
    <t>Disclosure Scotland</t>
  </si>
  <si>
    <t>05.08.16</t>
  </si>
  <si>
    <t xml:space="preserve">General Data Protection Reg Course </t>
  </si>
  <si>
    <t>ACT Now Training Ltd</t>
  </si>
  <si>
    <t>22.08.16</t>
  </si>
  <si>
    <t>Multi-agency info conference</t>
  </si>
  <si>
    <t>Capita Business Services</t>
  </si>
  <si>
    <t xml:space="preserve">Risk register &amp; assessments seminar </t>
  </si>
  <si>
    <t>Institute of Risk Management</t>
  </si>
  <si>
    <t>17.08.16</t>
  </si>
  <si>
    <t>Toilet seat for training block</t>
  </si>
  <si>
    <t>Argos Ltd</t>
  </si>
  <si>
    <t>Stationery</t>
  </si>
  <si>
    <t>A4 Diary</t>
  </si>
  <si>
    <t>Postage</t>
  </si>
  <si>
    <t>Stamps for Office Administration</t>
  </si>
  <si>
    <t>Post Office</t>
  </si>
  <si>
    <t>Material</t>
  </si>
  <si>
    <t>Materials for self help &amp; garden</t>
  </si>
  <si>
    <t>HallStone</t>
  </si>
  <si>
    <t>Medicine</t>
  </si>
  <si>
    <t>Hydration Tablets</t>
  </si>
  <si>
    <t>Cotswold</t>
  </si>
  <si>
    <t>23.08.16</t>
  </si>
  <si>
    <t>Road fund licence for R364 UMO(S34)</t>
  </si>
  <si>
    <t>DVLA</t>
  </si>
  <si>
    <t>Key Reels for BA equipment</t>
  </si>
  <si>
    <t>Image2000plus</t>
  </si>
  <si>
    <t>Credit after transaction was queried</t>
  </si>
  <si>
    <t>Refund</t>
  </si>
  <si>
    <t>Lights for trial on appliance</t>
  </si>
  <si>
    <t>Roof Line Ltd (High Wycome)</t>
  </si>
  <si>
    <t xml:space="preserve">Domain name registrations x5 for staywise </t>
  </si>
  <si>
    <t>PSP UK Group</t>
  </si>
  <si>
    <t>Computer &amp; Data processing services</t>
  </si>
  <si>
    <t>Ehosting</t>
  </si>
  <si>
    <t>New Keys</t>
  </si>
  <si>
    <t>Ammerhurst</t>
  </si>
  <si>
    <t>Picking and nest containers</t>
  </si>
  <si>
    <t>Stepandstore</t>
  </si>
  <si>
    <t>Large Clear Writing Slope</t>
  </si>
  <si>
    <t>Posturite</t>
  </si>
  <si>
    <t>Accomodation National Mobilising group meeting</t>
  </si>
  <si>
    <t>Capita Bus SVS Moto</t>
  </si>
  <si>
    <t>Lunch prior to Tripartite meeting at Home Office in London</t>
  </si>
  <si>
    <t>Upper Crust, Reading</t>
  </si>
  <si>
    <t>Coffee following Tripartite Meeting at Home office in London</t>
  </si>
  <si>
    <t>Caffe Nero, London</t>
  </si>
  <si>
    <t>Fuel</t>
  </si>
  <si>
    <t>Engine Oil for RE63 UKP</t>
  </si>
  <si>
    <t>Bellingers Service Wantage</t>
  </si>
  <si>
    <t>19.08.16</t>
  </si>
  <si>
    <t>Fuel purchased whilst travelling in France</t>
  </si>
  <si>
    <t>Super U Service Station</t>
  </si>
  <si>
    <t>Punch Bag for Station 6</t>
  </si>
  <si>
    <t>Wolverson Fitness Ltd</t>
  </si>
  <si>
    <t>Padlock for salvage store &amp; aerial cable for Mess Deck</t>
  </si>
  <si>
    <t>Chairs for Newbury Show</t>
  </si>
  <si>
    <t>Blacks</t>
  </si>
  <si>
    <t>14.08.16</t>
  </si>
  <si>
    <t xml:space="preserve">Newbury show accomdation </t>
  </si>
  <si>
    <t>Queens Arms Hotel</t>
  </si>
  <si>
    <t>Volleyball Net for PT on station</t>
  </si>
  <si>
    <t>Net World Sports</t>
  </si>
  <si>
    <t>Manhole Cover</t>
  </si>
  <si>
    <t>TP Maidenhead</t>
  </si>
  <si>
    <t>Tools</t>
  </si>
  <si>
    <t>Locks</t>
  </si>
  <si>
    <t>Locks Online</t>
  </si>
  <si>
    <t>Petrol</t>
  </si>
  <si>
    <t>Asda superstore UK</t>
  </si>
  <si>
    <t>Hotel room</t>
  </si>
  <si>
    <t>Calcot Hotel</t>
  </si>
  <si>
    <t>Premier Inn</t>
  </si>
  <si>
    <t>HDMI Cables</t>
  </si>
  <si>
    <t>Display port adapters</t>
  </si>
  <si>
    <t>Padlock</t>
  </si>
  <si>
    <t>20.08.16</t>
  </si>
  <si>
    <t>Refreshment for fire authority meeting at Ascot</t>
  </si>
  <si>
    <t>Tesco Stores</t>
  </si>
  <si>
    <t>Car parking at station for meeting in Bristol</t>
  </si>
  <si>
    <t>APCOA</t>
  </si>
  <si>
    <t>Visiting staff memeber in essex refreshments</t>
  </si>
  <si>
    <t>BP Rivenhall South</t>
  </si>
  <si>
    <t>Visting staff memeber in essex lunch</t>
  </si>
  <si>
    <t>Subway</t>
  </si>
  <si>
    <t>Catering for crews attending open day</t>
  </si>
  <si>
    <t>Crews attending communtiy engagement delayed on a hot day</t>
  </si>
  <si>
    <t>Finchampstead B C</t>
  </si>
  <si>
    <t>Lunch for Crews committed to community engagement</t>
  </si>
  <si>
    <t>Wokingham Market Place</t>
  </si>
  <si>
    <t>Spine board for firefighter on-station training</t>
  </si>
  <si>
    <t>Riber Products Ltd</t>
  </si>
  <si>
    <t>Food for funeral wake</t>
  </si>
  <si>
    <t>Lidl UK</t>
  </si>
  <si>
    <t>Disposable table covers for funeral wake at fire station</t>
  </si>
  <si>
    <t>Sainsburys Market</t>
  </si>
  <si>
    <t>Black sheet for fire appliance for funeral</t>
  </si>
  <si>
    <t>Tribute Flowers for Fire Service funeral on behalf of RBFRS</t>
  </si>
  <si>
    <t>Daisy Chain Reading</t>
  </si>
  <si>
    <t>Furnishing at Maidenhead Fire Station</t>
  </si>
  <si>
    <t>WebHosting, Train4fire</t>
  </si>
  <si>
    <t>G2S SiteGround</t>
  </si>
  <si>
    <t>Merchant Category</t>
  </si>
  <si>
    <t>Summary of Purpose of the expenditure</t>
  </si>
  <si>
    <t>Beneficiary</t>
  </si>
  <si>
    <t>Date of Transaction</t>
  </si>
  <si>
    <t>Net Amount (£)</t>
  </si>
  <si>
    <t>VAT Recoverable Amount (£)</t>
  </si>
  <si>
    <t>Gross Amount (£)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</si>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</sst>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6" formatCode="_-#,##0.00_-;\(#,##0.00\)_-;_-&quot;-&quot;??_-;_-@_-"/>
    <numFmt numFmtId="167" formatCode="#,##0.00_ ;[Red]\-#,##0.00\ 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u/>
      <sz val="12"/>
      <color theme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0" xfId="0" applyFill="1"/>
    <xf numFmtId="0" fontId="1" fillId="0" borderId="0" xfId="2" applyFill="1"/>
    <xf numFmtId="166" fontId="2" fillId="0" borderId="0" xfId="2" applyNumberFormat="1" applyFont="1" applyFill="1"/>
    <xf numFmtId="0" fontId="0" fillId="0" borderId="1" xfId="2" applyFont="1" applyFill="1" applyBorder="1"/>
    <xf numFmtId="2" fontId="0" fillId="0" borderId="2" xfId="3" applyNumberFormat="1" applyFont="1" applyFill="1" applyBorder="1" applyAlignment="1" applyProtection="1"/>
    <xf numFmtId="0" fontId="0" fillId="0" borderId="2" xfId="3" applyFont="1" applyFill="1" applyBorder="1" applyAlignment="1" applyProtection="1"/>
    <xf numFmtId="0" fontId="0" fillId="0" borderId="1" xfId="2" applyFont="1" applyFill="1" applyBorder="1" applyAlignment="1">
      <alignment horizontal="center"/>
    </xf>
    <xf numFmtId="14" fontId="0" fillId="0" borderId="1" xfId="2" applyNumberFormat="1" applyFont="1" applyFill="1" applyBorder="1" applyAlignment="1">
      <alignment horizontal="left" vertical="center"/>
    </xf>
    <xf numFmtId="0" fontId="0" fillId="0" borderId="3" xfId="3" applyFont="1" applyFill="1" applyBorder="1" applyAlignment="1" applyProtection="1"/>
    <xf numFmtId="0" fontId="6" fillId="0" borderId="1" xfId="2" applyFont="1" applyFill="1" applyBorder="1" applyAlignment="1">
      <alignment horizontal="center" vertical="center" wrapText="1"/>
    </xf>
    <xf numFmtId="0" fontId="6" fillId="0" borderId="2" xfId="3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6" fillId="0" borderId="0" xfId="2" applyFont="1" applyFill="1"/>
    <xf numFmtId="167" fontId="6" fillId="0" borderId="1" xfId="2" applyNumberFormat="1" applyFont="1" applyFill="1" applyBorder="1" applyAlignment="1">
      <alignment horizontal="center" vertical="center" wrapText="1"/>
    </xf>
    <xf numFmtId="167" fontId="0" fillId="0" borderId="1" xfId="2" applyNumberFormat="1" applyFont="1" applyFill="1" applyBorder="1"/>
    <xf numFmtId="167" fontId="0" fillId="0" borderId="2" xfId="3" applyNumberFormat="1" applyFont="1" applyFill="1" applyBorder="1" applyAlignment="1" applyProtection="1"/>
    <xf numFmtId="167" fontId="1" fillId="0" borderId="0" xfId="1" applyNumberFormat="1" applyFont="1" applyFill="1"/>
    <xf numFmtId="167" fontId="4" fillId="0" borderId="0" xfId="1" applyNumberFormat="1" applyFont="1" applyFill="1" applyAlignment="1"/>
    <xf numFmtId="167" fontId="6" fillId="0" borderId="0" xfId="1" applyNumberFormat="1" applyFont="1" applyFill="1" applyBorder="1"/>
    <xf numFmtId="167" fontId="0" fillId="0" borderId="0" xfId="0" applyNumberFormat="1" applyFill="1"/>
    <xf numFmtId="167" fontId="7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Fill="1" applyBorder="1"/>
    <xf numFmtId="167" fontId="4" fillId="0" borderId="2" xfId="3" applyNumberFormat="1" applyFont="1" applyFill="1" applyBorder="1" applyAlignment="1" applyProtection="1"/>
    <xf numFmtId="167" fontId="7" fillId="0" borderId="0" xfId="1" applyNumberFormat="1" applyFont="1" applyFill="1" applyBorder="1"/>
    <xf numFmtId="167" fontId="4" fillId="0" borderId="0" xfId="0" applyNumberFormat="1" applyFont="1" applyFill="1" applyAlignment="1"/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92"/>
  <sheetViews>
    <sheetView tabSelected="1" zoomScaleNormal="100" workbookViewId="0">
      <pane ySplit="1" topLeftCell="A2" activePane="bottomLeft" state="frozen"/>
      <selection activeCell="F120" sqref="F120"/>
      <selection pane="bottomLeft" activeCell="E26" sqref="E26"/>
    </sheetView>
  </sheetViews>
  <sheetFormatPr defaultRowHeight="12.75" x14ac:dyDescent="0.2"/>
  <cols>
    <col min="1" max="1" width="11.28515625" style="1" customWidth="1"/>
    <col min="2" max="2" width="25.85546875" style="1" bestFit="1" customWidth="1"/>
    <col min="3" max="3" width="11" style="20" customWidth="1"/>
    <col min="4" max="4" width="18.5703125" style="25" customWidth="1"/>
    <col min="5" max="5" width="19.140625" style="20" bestFit="1" customWidth="1"/>
    <col min="6" max="6" width="71" style="1" customWidth="1"/>
    <col min="7" max="7" width="21.42578125" style="1" customWidth="1"/>
    <col min="8" max="8" width="14.85546875" style="1" customWidth="1"/>
    <col min="9" max="16384" width="9.140625" style="1"/>
  </cols>
  <sheetData>
    <row r="1" spans="1:7" s="12" customFormat="1" ht="38.25" x14ac:dyDescent="0.2">
      <c r="A1" s="10" t="s">
        <v>175</v>
      </c>
      <c r="B1" s="11" t="s">
        <v>174</v>
      </c>
      <c r="C1" s="14" t="s">
        <v>176</v>
      </c>
      <c r="D1" s="21" t="s">
        <v>177</v>
      </c>
      <c r="E1" s="14" t="s">
        <v>178</v>
      </c>
      <c r="F1" s="10" t="s">
        <v>173</v>
      </c>
      <c r="G1" s="10" t="s">
        <v>172</v>
      </c>
    </row>
    <row r="2" spans="1:7" x14ac:dyDescent="0.2">
      <c r="A2" s="7" t="s">
        <v>50</v>
      </c>
      <c r="B2" s="4" t="s">
        <v>171</v>
      </c>
      <c r="C2" s="15">
        <v>83.4</v>
      </c>
      <c r="D2" s="22">
        <v>16.68</v>
      </c>
      <c r="E2" s="15">
        <f>C2+D2</f>
        <v>100.08000000000001</v>
      </c>
      <c r="F2" s="4" t="s">
        <v>170</v>
      </c>
      <c r="G2" s="8" t="s">
        <v>41</v>
      </c>
    </row>
    <row r="3" spans="1:7" x14ac:dyDescent="0.2">
      <c r="A3" s="7" t="s">
        <v>128</v>
      </c>
      <c r="B3" s="4" t="s">
        <v>165</v>
      </c>
      <c r="C3" s="15">
        <v>17.399999999999999</v>
      </c>
      <c r="D3" s="22">
        <v>0</v>
      </c>
      <c r="E3" s="15">
        <f t="shared" ref="E3:E66" si="0">C3+D3</f>
        <v>17.399999999999999</v>
      </c>
      <c r="F3" s="4" t="s">
        <v>169</v>
      </c>
      <c r="G3" s="4" t="s">
        <v>4</v>
      </c>
    </row>
    <row r="4" spans="1:7" x14ac:dyDescent="0.2">
      <c r="A4" s="7" t="s">
        <v>78</v>
      </c>
      <c r="B4" s="4" t="s">
        <v>168</v>
      </c>
      <c r="C4" s="15">
        <v>83.33</v>
      </c>
      <c r="D4" s="22">
        <v>16.670000000000002</v>
      </c>
      <c r="E4" s="15">
        <f t="shared" si="0"/>
        <v>100</v>
      </c>
      <c r="F4" s="4" t="s">
        <v>167</v>
      </c>
      <c r="G4" s="4" t="s">
        <v>4</v>
      </c>
    </row>
    <row r="5" spans="1:7" x14ac:dyDescent="0.2">
      <c r="A5" s="7" t="s">
        <v>3</v>
      </c>
      <c r="B5" s="4" t="s">
        <v>80</v>
      </c>
      <c r="C5" s="15">
        <v>11.65</v>
      </c>
      <c r="D5" s="22">
        <v>2.33</v>
      </c>
      <c r="E5" s="15">
        <f t="shared" si="0"/>
        <v>13.98</v>
      </c>
      <c r="F5" s="4" t="s">
        <v>166</v>
      </c>
      <c r="G5" s="4" t="s">
        <v>4</v>
      </c>
    </row>
    <row r="6" spans="1:7" x14ac:dyDescent="0.2">
      <c r="A6" s="7" t="s">
        <v>3</v>
      </c>
      <c r="B6" s="4" t="s">
        <v>165</v>
      </c>
      <c r="C6" s="15">
        <v>18</v>
      </c>
      <c r="D6" s="22">
        <v>0</v>
      </c>
      <c r="E6" s="15">
        <f t="shared" si="0"/>
        <v>18</v>
      </c>
      <c r="F6" s="4" t="s">
        <v>164</v>
      </c>
      <c r="G6" s="4" t="s">
        <v>4</v>
      </c>
    </row>
    <row r="7" spans="1:7" x14ac:dyDescent="0.2">
      <c r="A7" s="7" t="s">
        <v>3</v>
      </c>
      <c r="B7" s="4" t="s">
        <v>163</v>
      </c>
      <c r="C7" s="15">
        <v>31.61</v>
      </c>
      <c r="D7" s="22">
        <v>0</v>
      </c>
      <c r="E7" s="15">
        <f t="shared" si="0"/>
        <v>31.61</v>
      </c>
      <c r="F7" s="4" t="s">
        <v>162</v>
      </c>
      <c r="G7" s="8" t="s">
        <v>22</v>
      </c>
    </row>
    <row r="8" spans="1:7" x14ac:dyDescent="0.2">
      <c r="A8" s="7" t="s">
        <v>3</v>
      </c>
      <c r="B8" s="4" t="s">
        <v>163</v>
      </c>
      <c r="C8" s="15">
        <v>1.4</v>
      </c>
      <c r="D8" s="22">
        <v>0.28000000000000003</v>
      </c>
      <c r="E8" s="15">
        <f t="shared" si="0"/>
        <v>1.68</v>
      </c>
      <c r="F8" s="4" t="s">
        <v>162</v>
      </c>
      <c r="G8" s="8" t="s">
        <v>22</v>
      </c>
    </row>
    <row r="9" spans="1:7" x14ac:dyDescent="0.2">
      <c r="A9" s="7" t="s">
        <v>21</v>
      </c>
      <c r="B9" s="4" t="s">
        <v>161</v>
      </c>
      <c r="C9" s="15">
        <v>49.96</v>
      </c>
      <c r="D9" s="22">
        <v>9.99</v>
      </c>
      <c r="E9" s="15">
        <f t="shared" si="0"/>
        <v>59.95</v>
      </c>
      <c r="F9" s="4" t="s">
        <v>160</v>
      </c>
      <c r="G9" s="8" t="s">
        <v>4</v>
      </c>
    </row>
    <row r="10" spans="1:7" x14ac:dyDescent="0.2">
      <c r="A10" s="7" t="s">
        <v>50</v>
      </c>
      <c r="B10" s="4" t="s">
        <v>159</v>
      </c>
      <c r="C10" s="15">
        <v>31.54</v>
      </c>
      <c r="D10" s="22">
        <v>0</v>
      </c>
      <c r="E10" s="15">
        <f t="shared" si="0"/>
        <v>31.54</v>
      </c>
      <c r="F10" s="4" t="s">
        <v>158</v>
      </c>
      <c r="G10" s="8" t="s">
        <v>22</v>
      </c>
    </row>
    <row r="11" spans="1:7" x14ac:dyDescent="0.2">
      <c r="A11" s="7" t="s">
        <v>31</v>
      </c>
      <c r="B11" s="4" t="s">
        <v>157</v>
      </c>
      <c r="C11" s="15">
        <v>8</v>
      </c>
      <c r="D11" s="22">
        <v>0</v>
      </c>
      <c r="E11" s="15">
        <f t="shared" si="0"/>
        <v>8</v>
      </c>
      <c r="F11" s="4" t="s">
        <v>156</v>
      </c>
      <c r="G11" s="8" t="s">
        <v>4</v>
      </c>
    </row>
    <row r="12" spans="1:7" x14ac:dyDescent="0.2">
      <c r="A12" s="7" t="s">
        <v>47</v>
      </c>
      <c r="B12" s="4" t="s">
        <v>148</v>
      </c>
      <c r="C12" s="15">
        <v>29.13</v>
      </c>
      <c r="D12" s="22">
        <v>0</v>
      </c>
      <c r="E12" s="15">
        <f t="shared" si="0"/>
        <v>29.13</v>
      </c>
      <c r="F12" s="4" t="s">
        <v>155</v>
      </c>
      <c r="G12" s="8" t="s">
        <v>22</v>
      </c>
    </row>
    <row r="13" spans="1:7" x14ac:dyDescent="0.2">
      <c r="A13" s="7" t="s">
        <v>61</v>
      </c>
      <c r="B13" s="4" t="s">
        <v>148</v>
      </c>
      <c r="C13" s="15">
        <v>6</v>
      </c>
      <c r="D13" s="22">
        <v>0</v>
      </c>
      <c r="E13" s="15">
        <f t="shared" si="0"/>
        <v>6</v>
      </c>
      <c r="F13" s="4" t="s">
        <v>155</v>
      </c>
      <c r="G13" s="8" t="s">
        <v>22</v>
      </c>
    </row>
    <row r="14" spans="1:7" x14ac:dyDescent="0.2">
      <c r="A14" s="7" t="s">
        <v>92</v>
      </c>
      <c r="B14" s="4" t="s">
        <v>154</v>
      </c>
      <c r="C14" s="15">
        <v>3.09</v>
      </c>
      <c r="D14" s="22">
        <v>0</v>
      </c>
      <c r="E14" s="15">
        <f t="shared" si="0"/>
        <v>3.09</v>
      </c>
      <c r="F14" s="4" t="s">
        <v>153</v>
      </c>
      <c r="G14" s="8" t="s">
        <v>22</v>
      </c>
    </row>
    <row r="15" spans="1:7" x14ac:dyDescent="0.2">
      <c r="A15" s="7" t="s">
        <v>92</v>
      </c>
      <c r="B15" s="4" t="s">
        <v>152</v>
      </c>
      <c r="C15" s="15">
        <v>4.6500000000000004</v>
      </c>
      <c r="D15" s="22">
        <v>0.94</v>
      </c>
      <c r="E15" s="15">
        <f t="shared" si="0"/>
        <v>5.59</v>
      </c>
      <c r="F15" s="4" t="s">
        <v>151</v>
      </c>
      <c r="G15" s="8" t="s">
        <v>22</v>
      </c>
    </row>
    <row r="16" spans="1:7" x14ac:dyDescent="0.2">
      <c r="A16" s="7" t="s">
        <v>3</v>
      </c>
      <c r="B16" s="4" t="s">
        <v>150</v>
      </c>
      <c r="C16" s="15">
        <v>6.1</v>
      </c>
      <c r="D16" s="22">
        <v>0</v>
      </c>
      <c r="E16" s="15">
        <f t="shared" si="0"/>
        <v>6.1</v>
      </c>
      <c r="F16" s="4" t="s">
        <v>149</v>
      </c>
      <c r="G16" s="8" t="s">
        <v>18</v>
      </c>
    </row>
    <row r="17" spans="1:7" x14ac:dyDescent="0.2">
      <c r="A17" s="7" t="s">
        <v>47</v>
      </c>
      <c r="B17" s="4" t="s">
        <v>148</v>
      </c>
      <c r="C17" s="15">
        <v>12.47</v>
      </c>
      <c r="D17" s="22">
        <v>0</v>
      </c>
      <c r="E17" s="15">
        <f t="shared" si="0"/>
        <v>12.47</v>
      </c>
      <c r="F17" s="4" t="s">
        <v>147</v>
      </c>
      <c r="G17" s="8" t="s">
        <v>22</v>
      </c>
    </row>
    <row r="18" spans="1:7" x14ac:dyDescent="0.2">
      <c r="A18" s="7" t="s">
        <v>146</v>
      </c>
      <c r="B18" s="4" t="s">
        <v>11</v>
      </c>
      <c r="C18" s="15">
        <v>4.99</v>
      </c>
      <c r="D18" s="22">
        <v>0</v>
      </c>
      <c r="E18" s="15">
        <f t="shared" si="0"/>
        <v>4.99</v>
      </c>
      <c r="F18" s="4" t="s">
        <v>145</v>
      </c>
      <c r="G18" s="8" t="s">
        <v>4</v>
      </c>
    </row>
    <row r="19" spans="1:7" x14ac:dyDescent="0.2">
      <c r="A19" s="7" t="s">
        <v>12</v>
      </c>
      <c r="B19" s="4" t="s">
        <v>40</v>
      </c>
      <c r="C19" s="15">
        <v>118.99</v>
      </c>
      <c r="D19" s="22">
        <v>23.66</v>
      </c>
      <c r="E19" s="15">
        <f t="shared" si="0"/>
        <v>142.65</v>
      </c>
      <c r="F19" s="4" t="s">
        <v>144</v>
      </c>
      <c r="G19" s="8" t="s">
        <v>41</v>
      </c>
    </row>
    <row r="20" spans="1:7" x14ac:dyDescent="0.2">
      <c r="A20" s="7" t="s">
        <v>128</v>
      </c>
      <c r="B20" s="4" t="s">
        <v>40</v>
      </c>
      <c r="C20" s="15">
        <v>51</v>
      </c>
      <c r="D20" s="22">
        <v>10.14</v>
      </c>
      <c r="E20" s="15">
        <f t="shared" si="0"/>
        <v>61.14</v>
      </c>
      <c r="F20" s="4" t="s">
        <v>144</v>
      </c>
      <c r="G20" s="8" t="s">
        <v>41</v>
      </c>
    </row>
    <row r="21" spans="1:7" x14ac:dyDescent="0.2">
      <c r="A21" s="7" t="s">
        <v>61</v>
      </c>
      <c r="B21" s="4" t="s">
        <v>40</v>
      </c>
      <c r="C21" s="15">
        <v>128.75</v>
      </c>
      <c r="D21" s="22">
        <v>25.8</v>
      </c>
      <c r="E21" s="15">
        <f t="shared" si="0"/>
        <v>154.55000000000001</v>
      </c>
      <c r="F21" s="4" t="s">
        <v>143</v>
      </c>
      <c r="G21" s="8" t="s">
        <v>41</v>
      </c>
    </row>
    <row r="22" spans="1:7" x14ac:dyDescent="0.2">
      <c r="A22" s="7" t="s">
        <v>38</v>
      </c>
      <c r="B22" s="4" t="s">
        <v>142</v>
      </c>
      <c r="C22" s="15">
        <v>155</v>
      </c>
      <c r="D22" s="22">
        <v>31</v>
      </c>
      <c r="E22" s="15">
        <f t="shared" si="0"/>
        <v>186</v>
      </c>
      <c r="F22" s="4" t="s">
        <v>140</v>
      </c>
      <c r="G22" s="8" t="s">
        <v>62</v>
      </c>
    </row>
    <row r="23" spans="1:7" x14ac:dyDescent="0.2">
      <c r="A23" s="7" t="s">
        <v>21</v>
      </c>
      <c r="B23" s="4" t="s">
        <v>141</v>
      </c>
      <c r="C23" s="15">
        <v>83.5</v>
      </c>
      <c r="D23" s="22">
        <v>0</v>
      </c>
      <c r="E23" s="15">
        <f t="shared" si="0"/>
        <v>83.5</v>
      </c>
      <c r="F23" s="4" t="s">
        <v>140</v>
      </c>
      <c r="G23" s="8" t="s">
        <v>62</v>
      </c>
    </row>
    <row r="24" spans="1:7" x14ac:dyDescent="0.2">
      <c r="A24" s="7" t="s">
        <v>21</v>
      </c>
      <c r="B24" s="4" t="s">
        <v>141</v>
      </c>
      <c r="C24" s="15">
        <v>83.5</v>
      </c>
      <c r="D24" s="22">
        <v>0</v>
      </c>
      <c r="E24" s="15">
        <f t="shared" si="0"/>
        <v>83.5</v>
      </c>
      <c r="F24" s="4" t="s">
        <v>140</v>
      </c>
      <c r="G24" s="8" t="s">
        <v>62</v>
      </c>
    </row>
    <row r="25" spans="1:7" x14ac:dyDescent="0.2">
      <c r="A25" s="7" t="s">
        <v>21</v>
      </c>
      <c r="B25" s="4" t="s">
        <v>141</v>
      </c>
      <c r="C25" s="15">
        <v>83.5</v>
      </c>
      <c r="D25" s="22">
        <v>0</v>
      </c>
      <c r="E25" s="15">
        <f t="shared" si="0"/>
        <v>83.5</v>
      </c>
      <c r="F25" s="4" t="s">
        <v>140</v>
      </c>
      <c r="G25" s="8" t="s">
        <v>62</v>
      </c>
    </row>
    <row r="26" spans="1:7" x14ac:dyDescent="0.2">
      <c r="A26" s="7" t="s">
        <v>55</v>
      </c>
      <c r="B26" s="4" t="s">
        <v>139</v>
      </c>
      <c r="C26" s="15">
        <v>-10</v>
      </c>
      <c r="D26" s="22">
        <v>0</v>
      </c>
      <c r="E26" s="15">
        <f t="shared" si="0"/>
        <v>-10</v>
      </c>
      <c r="F26" s="4" t="s">
        <v>117</v>
      </c>
      <c r="G26" s="8" t="s">
        <v>138</v>
      </c>
    </row>
    <row r="27" spans="1:7" x14ac:dyDescent="0.2">
      <c r="A27" s="7" t="s">
        <v>50</v>
      </c>
      <c r="B27" s="4" t="s">
        <v>137</v>
      </c>
      <c r="C27" s="15">
        <v>337.86</v>
      </c>
      <c r="D27" s="22">
        <v>67.569999999999993</v>
      </c>
      <c r="E27" s="15">
        <f t="shared" si="0"/>
        <v>405.43</v>
      </c>
      <c r="F27" s="4" t="s">
        <v>136</v>
      </c>
      <c r="G27" s="8" t="s">
        <v>135</v>
      </c>
    </row>
    <row r="28" spans="1:7" x14ac:dyDescent="0.2">
      <c r="A28" s="7" t="s">
        <v>28</v>
      </c>
      <c r="B28" s="4" t="s">
        <v>134</v>
      </c>
      <c r="C28" s="15">
        <v>62.88</v>
      </c>
      <c r="D28" s="22">
        <v>12.57</v>
      </c>
      <c r="E28" s="15">
        <f t="shared" si="0"/>
        <v>75.45</v>
      </c>
      <c r="F28" s="4" t="s">
        <v>133</v>
      </c>
      <c r="G28" s="8" t="s">
        <v>86</v>
      </c>
    </row>
    <row r="29" spans="1:7" x14ac:dyDescent="0.2">
      <c r="A29" s="7" t="s">
        <v>15</v>
      </c>
      <c r="B29" s="4" t="s">
        <v>132</v>
      </c>
      <c r="C29" s="15">
        <v>45.94</v>
      </c>
      <c r="D29" s="22">
        <v>0</v>
      </c>
      <c r="E29" s="15">
        <f t="shared" si="0"/>
        <v>45.94</v>
      </c>
      <c r="F29" s="4" t="s">
        <v>131</v>
      </c>
      <c r="G29" s="8" t="s">
        <v>4</v>
      </c>
    </row>
    <row r="30" spans="1:7" x14ac:dyDescent="0.2">
      <c r="A30" s="7" t="s">
        <v>15</v>
      </c>
      <c r="B30" s="4" t="s">
        <v>130</v>
      </c>
      <c r="C30" s="15">
        <v>115</v>
      </c>
      <c r="D30" s="22">
        <v>0</v>
      </c>
      <c r="E30" s="15">
        <f t="shared" si="0"/>
        <v>115</v>
      </c>
      <c r="F30" s="4" t="s">
        <v>129</v>
      </c>
      <c r="G30" s="8" t="s">
        <v>62</v>
      </c>
    </row>
    <row r="31" spans="1:7" x14ac:dyDescent="0.2">
      <c r="A31" s="7" t="s">
        <v>128</v>
      </c>
      <c r="B31" s="4" t="s">
        <v>127</v>
      </c>
      <c r="C31" s="15">
        <v>37.5</v>
      </c>
      <c r="D31" s="22">
        <v>7.5</v>
      </c>
      <c r="E31" s="15">
        <f t="shared" si="0"/>
        <v>45</v>
      </c>
      <c r="F31" s="4" t="s">
        <v>126</v>
      </c>
      <c r="G31" s="8" t="s">
        <v>4</v>
      </c>
    </row>
    <row r="32" spans="1:7" x14ac:dyDescent="0.2">
      <c r="A32" s="7" t="s">
        <v>73</v>
      </c>
      <c r="B32" s="4" t="s">
        <v>46</v>
      </c>
      <c r="C32" s="15">
        <v>19.73</v>
      </c>
      <c r="D32" s="22">
        <v>0</v>
      </c>
      <c r="E32" s="15">
        <f t="shared" si="0"/>
        <v>19.73</v>
      </c>
      <c r="F32" s="4" t="s">
        <v>125</v>
      </c>
      <c r="G32" s="8" t="s">
        <v>4</v>
      </c>
    </row>
    <row r="33" spans="1:7" x14ac:dyDescent="0.2">
      <c r="A33" s="7" t="s">
        <v>92</v>
      </c>
      <c r="B33" s="4" t="s">
        <v>124</v>
      </c>
      <c r="C33" s="15">
        <v>137.5</v>
      </c>
      <c r="D33" s="22">
        <v>27.5</v>
      </c>
      <c r="E33" s="15">
        <f t="shared" si="0"/>
        <v>165</v>
      </c>
      <c r="F33" s="4" t="s">
        <v>123</v>
      </c>
      <c r="G33" s="8" t="s">
        <v>4</v>
      </c>
    </row>
    <row r="34" spans="1:7" x14ac:dyDescent="0.2">
      <c r="A34" s="7" t="s">
        <v>61</v>
      </c>
      <c r="B34" s="4" t="s">
        <v>122</v>
      </c>
      <c r="C34" s="15">
        <v>65.06</v>
      </c>
      <c r="D34" s="22">
        <v>0</v>
      </c>
      <c r="E34" s="15">
        <f t="shared" si="0"/>
        <v>65.06</v>
      </c>
      <c r="F34" s="4" t="s">
        <v>121</v>
      </c>
      <c r="G34" s="8" t="s">
        <v>117</v>
      </c>
    </row>
    <row r="35" spans="1:7" x14ac:dyDescent="0.2">
      <c r="A35" s="7" t="s">
        <v>120</v>
      </c>
      <c r="B35" s="4" t="s">
        <v>119</v>
      </c>
      <c r="C35" s="15">
        <v>10.99</v>
      </c>
      <c r="D35" s="22">
        <v>0</v>
      </c>
      <c r="E35" s="15">
        <f t="shared" si="0"/>
        <v>10.99</v>
      </c>
      <c r="F35" s="4" t="s">
        <v>118</v>
      </c>
      <c r="G35" s="8" t="s">
        <v>117</v>
      </c>
    </row>
    <row r="36" spans="1:7" x14ac:dyDescent="0.2">
      <c r="A36" s="7" t="s">
        <v>92</v>
      </c>
      <c r="B36" s="4" t="s">
        <v>116</v>
      </c>
      <c r="C36" s="15">
        <v>10.7</v>
      </c>
      <c r="D36" s="22">
        <v>0</v>
      </c>
      <c r="E36" s="15">
        <f t="shared" si="0"/>
        <v>10.7</v>
      </c>
      <c r="F36" s="4" t="s">
        <v>115</v>
      </c>
      <c r="G36" s="8" t="s">
        <v>22</v>
      </c>
    </row>
    <row r="37" spans="1:7" x14ac:dyDescent="0.2">
      <c r="A37" s="7" t="s">
        <v>92</v>
      </c>
      <c r="B37" s="4" t="s">
        <v>114</v>
      </c>
      <c r="C37" s="15">
        <v>4.8600000000000003</v>
      </c>
      <c r="D37" s="22">
        <v>0.98</v>
      </c>
      <c r="E37" s="15">
        <f t="shared" si="0"/>
        <v>5.84</v>
      </c>
      <c r="F37" s="4" t="s">
        <v>113</v>
      </c>
      <c r="G37" s="8" t="s">
        <v>22</v>
      </c>
    </row>
    <row r="38" spans="1:7" x14ac:dyDescent="0.2">
      <c r="A38" s="7" t="s">
        <v>55</v>
      </c>
      <c r="B38" s="4" t="s">
        <v>112</v>
      </c>
      <c r="C38" s="15">
        <v>150</v>
      </c>
      <c r="D38" s="22">
        <v>30</v>
      </c>
      <c r="E38" s="15">
        <f t="shared" si="0"/>
        <v>180</v>
      </c>
      <c r="F38" s="4" t="s">
        <v>111</v>
      </c>
      <c r="G38" s="8" t="s">
        <v>62</v>
      </c>
    </row>
    <row r="39" spans="1:7" x14ac:dyDescent="0.2">
      <c r="A39" s="7" t="s">
        <v>70</v>
      </c>
      <c r="B39" s="4" t="s">
        <v>110</v>
      </c>
      <c r="C39" s="15">
        <v>52.95</v>
      </c>
      <c r="D39" s="22">
        <v>10.59</v>
      </c>
      <c r="E39" s="15">
        <f t="shared" si="0"/>
        <v>63.540000000000006</v>
      </c>
      <c r="F39" s="4" t="s">
        <v>109</v>
      </c>
      <c r="G39" s="8" t="s">
        <v>4</v>
      </c>
    </row>
    <row r="40" spans="1:7" x14ac:dyDescent="0.2">
      <c r="A40" s="7" t="s">
        <v>31</v>
      </c>
      <c r="B40" s="4" t="s">
        <v>108</v>
      </c>
      <c r="C40" s="15">
        <v>446.2</v>
      </c>
      <c r="D40" s="22">
        <v>89.24</v>
      </c>
      <c r="E40" s="15">
        <f t="shared" si="0"/>
        <v>535.43999999999994</v>
      </c>
      <c r="F40" s="4" t="s">
        <v>107</v>
      </c>
      <c r="G40" s="8" t="s">
        <v>4</v>
      </c>
    </row>
    <row r="41" spans="1:7" x14ac:dyDescent="0.2">
      <c r="A41" s="7" t="s">
        <v>61</v>
      </c>
      <c r="B41" s="4" t="s">
        <v>106</v>
      </c>
      <c r="C41" s="15">
        <v>8.93</v>
      </c>
      <c r="D41" s="22">
        <v>1.79</v>
      </c>
      <c r="E41" s="15">
        <f t="shared" si="0"/>
        <v>10.719999999999999</v>
      </c>
      <c r="F41" s="4" t="s">
        <v>105</v>
      </c>
      <c r="G41" s="8" t="s">
        <v>4</v>
      </c>
    </row>
    <row r="42" spans="1:7" x14ac:dyDescent="0.2">
      <c r="A42" s="7" t="s">
        <v>50</v>
      </c>
      <c r="B42" s="4" t="s">
        <v>104</v>
      </c>
      <c r="C42" s="15">
        <v>23.12</v>
      </c>
      <c r="D42" s="22">
        <v>4.62</v>
      </c>
      <c r="E42" s="15">
        <f t="shared" si="0"/>
        <v>27.740000000000002</v>
      </c>
      <c r="F42" s="4" t="s">
        <v>103</v>
      </c>
      <c r="G42" s="8" t="s">
        <v>41</v>
      </c>
    </row>
    <row r="43" spans="1:7" x14ac:dyDescent="0.2">
      <c r="A43" s="7" t="s">
        <v>12</v>
      </c>
      <c r="B43" s="4" t="s">
        <v>102</v>
      </c>
      <c r="C43" s="15">
        <v>100</v>
      </c>
      <c r="D43" s="22">
        <v>20</v>
      </c>
      <c r="E43" s="15">
        <f t="shared" si="0"/>
        <v>120</v>
      </c>
      <c r="F43" s="4" t="s">
        <v>101</v>
      </c>
      <c r="G43" s="8" t="s">
        <v>41</v>
      </c>
    </row>
    <row r="44" spans="1:7" x14ac:dyDescent="0.2">
      <c r="A44" s="7" t="s">
        <v>38</v>
      </c>
      <c r="B44" s="4" t="s">
        <v>100</v>
      </c>
      <c r="C44" s="15">
        <v>1068</v>
      </c>
      <c r="D44" s="22">
        <v>213.6</v>
      </c>
      <c r="E44" s="15">
        <f t="shared" si="0"/>
        <v>1281.5999999999999</v>
      </c>
      <c r="F44" s="4" t="s">
        <v>99</v>
      </c>
      <c r="G44" s="8" t="s">
        <v>0</v>
      </c>
    </row>
    <row r="45" spans="1:7" x14ac:dyDescent="0.2">
      <c r="A45" s="7" t="s">
        <v>34</v>
      </c>
      <c r="B45" s="4" t="s">
        <v>98</v>
      </c>
      <c r="C45" s="15">
        <v>-2.68</v>
      </c>
      <c r="D45" s="22">
        <v>0</v>
      </c>
      <c r="E45" s="15">
        <f t="shared" si="0"/>
        <v>-2.68</v>
      </c>
      <c r="F45" s="4" t="s">
        <v>97</v>
      </c>
      <c r="G45" s="8" t="s">
        <v>4</v>
      </c>
    </row>
    <row r="46" spans="1:7" x14ac:dyDescent="0.2">
      <c r="A46" s="7" t="s">
        <v>38</v>
      </c>
      <c r="B46" s="4" t="s">
        <v>98</v>
      </c>
      <c r="C46" s="15">
        <v>-9.36</v>
      </c>
      <c r="D46" s="22">
        <v>0</v>
      </c>
      <c r="E46" s="15">
        <f t="shared" si="0"/>
        <v>-9.36</v>
      </c>
      <c r="F46" s="4" t="s">
        <v>97</v>
      </c>
      <c r="G46" s="8" t="s">
        <v>4</v>
      </c>
    </row>
    <row r="47" spans="1:7" x14ac:dyDescent="0.2">
      <c r="A47" s="7" t="s">
        <v>21</v>
      </c>
      <c r="B47" s="4" t="s">
        <v>96</v>
      </c>
      <c r="C47" s="15">
        <v>3.92</v>
      </c>
      <c r="D47" s="22">
        <v>0.78</v>
      </c>
      <c r="E47" s="15">
        <f t="shared" si="0"/>
        <v>4.7</v>
      </c>
      <c r="F47" s="4" t="s">
        <v>95</v>
      </c>
      <c r="G47" s="8" t="s">
        <v>4</v>
      </c>
    </row>
    <row r="48" spans="1:7" x14ac:dyDescent="0.2">
      <c r="A48" s="7" t="s">
        <v>21</v>
      </c>
      <c r="B48" s="4" t="s">
        <v>94</v>
      </c>
      <c r="C48" s="15">
        <v>167.5</v>
      </c>
      <c r="D48" s="22">
        <v>0</v>
      </c>
      <c r="E48" s="15">
        <f t="shared" si="0"/>
        <v>167.5</v>
      </c>
      <c r="F48" s="4" t="s">
        <v>93</v>
      </c>
      <c r="G48" s="8" t="s">
        <v>4</v>
      </c>
    </row>
    <row r="49" spans="1:7" x14ac:dyDescent="0.2">
      <c r="A49" s="7" t="s">
        <v>92</v>
      </c>
      <c r="B49" s="4" t="s">
        <v>91</v>
      </c>
      <c r="C49" s="15">
        <v>37.799999999999997</v>
      </c>
      <c r="D49" s="22">
        <v>0</v>
      </c>
      <c r="E49" s="15">
        <f t="shared" si="0"/>
        <v>37.799999999999997</v>
      </c>
      <c r="F49" s="4" t="s">
        <v>90</v>
      </c>
      <c r="G49" s="8" t="s">
        <v>89</v>
      </c>
    </row>
    <row r="50" spans="1:7" x14ac:dyDescent="0.2">
      <c r="A50" s="7" t="s">
        <v>31</v>
      </c>
      <c r="B50" s="4" t="s">
        <v>88</v>
      </c>
      <c r="C50" s="15">
        <v>506.67</v>
      </c>
      <c r="D50" s="22">
        <v>101.33</v>
      </c>
      <c r="E50" s="15">
        <f t="shared" si="0"/>
        <v>608</v>
      </c>
      <c r="F50" s="4" t="s">
        <v>87</v>
      </c>
      <c r="G50" s="8" t="s">
        <v>86</v>
      </c>
    </row>
    <row r="51" spans="1:7" x14ac:dyDescent="0.2">
      <c r="A51" s="7" t="s">
        <v>31</v>
      </c>
      <c r="B51" s="4" t="s">
        <v>85</v>
      </c>
      <c r="C51" s="15">
        <v>10.56</v>
      </c>
      <c r="D51" s="22">
        <v>0</v>
      </c>
      <c r="E51" s="15">
        <f t="shared" si="0"/>
        <v>10.56</v>
      </c>
      <c r="F51" s="4" t="s">
        <v>84</v>
      </c>
      <c r="G51" s="8" t="s">
        <v>83</v>
      </c>
    </row>
    <row r="52" spans="1:7" x14ac:dyDescent="0.2">
      <c r="A52" s="7" t="s">
        <v>50</v>
      </c>
      <c r="B52" s="4" t="s">
        <v>40</v>
      </c>
      <c r="C52" s="15">
        <v>4.99</v>
      </c>
      <c r="D52" s="22">
        <v>0</v>
      </c>
      <c r="E52" s="15">
        <f t="shared" si="0"/>
        <v>4.99</v>
      </c>
      <c r="F52" s="4" t="s">
        <v>82</v>
      </c>
      <c r="G52" s="8" t="s">
        <v>81</v>
      </c>
    </row>
    <row r="53" spans="1:7" x14ac:dyDescent="0.2">
      <c r="A53" s="7" t="s">
        <v>34</v>
      </c>
      <c r="B53" s="4" t="s">
        <v>80</v>
      </c>
      <c r="C53" s="15">
        <v>25</v>
      </c>
      <c r="D53" s="22">
        <v>4.99</v>
      </c>
      <c r="E53" s="15">
        <f t="shared" si="0"/>
        <v>29.990000000000002</v>
      </c>
      <c r="F53" s="4" t="s">
        <v>79</v>
      </c>
      <c r="G53" s="8" t="s">
        <v>4</v>
      </c>
    </row>
    <row r="54" spans="1:7" x14ac:dyDescent="0.2">
      <c r="A54" s="7" t="s">
        <v>70</v>
      </c>
      <c r="B54" s="4" t="s">
        <v>77</v>
      </c>
      <c r="C54" s="15">
        <v>888.47</v>
      </c>
      <c r="D54" s="22">
        <v>0</v>
      </c>
      <c r="E54" s="15">
        <f t="shared" si="0"/>
        <v>888.47</v>
      </c>
      <c r="F54" s="4" t="s">
        <v>76</v>
      </c>
      <c r="G54" s="8" t="s">
        <v>4</v>
      </c>
    </row>
    <row r="55" spans="1:7" x14ac:dyDescent="0.2">
      <c r="A55" s="7" t="s">
        <v>78</v>
      </c>
      <c r="B55" s="4" t="s">
        <v>77</v>
      </c>
      <c r="C55" s="15">
        <v>595</v>
      </c>
      <c r="D55" s="22">
        <v>0</v>
      </c>
      <c r="E55" s="15">
        <f t="shared" si="0"/>
        <v>595</v>
      </c>
      <c r="F55" s="4" t="s">
        <v>76</v>
      </c>
      <c r="G55" s="8" t="s">
        <v>4</v>
      </c>
    </row>
    <row r="56" spans="1:7" x14ac:dyDescent="0.2">
      <c r="A56" s="7" t="s">
        <v>73</v>
      </c>
      <c r="B56" s="4" t="s">
        <v>75</v>
      </c>
      <c r="C56" s="15">
        <v>897.5</v>
      </c>
      <c r="D56" s="22">
        <v>179.5</v>
      </c>
      <c r="E56" s="15">
        <f t="shared" si="0"/>
        <v>1077</v>
      </c>
      <c r="F56" s="4" t="s">
        <v>74</v>
      </c>
      <c r="G56" s="8" t="s">
        <v>35</v>
      </c>
    </row>
    <row r="57" spans="1:7" x14ac:dyDescent="0.2">
      <c r="A57" s="7" t="s">
        <v>73</v>
      </c>
      <c r="B57" s="4" t="s">
        <v>72</v>
      </c>
      <c r="C57" s="15">
        <v>285</v>
      </c>
      <c r="D57" s="22">
        <v>57</v>
      </c>
      <c r="E57" s="15">
        <f t="shared" si="0"/>
        <v>342</v>
      </c>
      <c r="F57" s="4" t="s">
        <v>71</v>
      </c>
      <c r="G57" s="8" t="s">
        <v>58</v>
      </c>
    </row>
    <row r="58" spans="1:7" x14ac:dyDescent="0.2">
      <c r="A58" s="7" t="s">
        <v>70</v>
      </c>
      <c r="B58" s="4" t="s">
        <v>69</v>
      </c>
      <c r="C58" s="15">
        <v>25</v>
      </c>
      <c r="D58" s="22">
        <v>0</v>
      </c>
      <c r="E58" s="15">
        <f t="shared" si="0"/>
        <v>25</v>
      </c>
      <c r="F58" s="4" t="s">
        <v>68</v>
      </c>
      <c r="G58" s="8" t="s">
        <v>67</v>
      </c>
    </row>
    <row r="59" spans="1:7" x14ac:dyDescent="0.2">
      <c r="A59" s="7" t="s">
        <v>15</v>
      </c>
      <c r="B59" s="4" t="s">
        <v>66</v>
      </c>
      <c r="C59" s="15">
        <v>504</v>
      </c>
      <c r="D59" s="22">
        <v>100.8</v>
      </c>
      <c r="E59" s="15">
        <f t="shared" si="0"/>
        <v>604.79999999999995</v>
      </c>
      <c r="F59" s="4" t="s">
        <v>65</v>
      </c>
      <c r="G59" s="8" t="s">
        <v>4</v>
      </c>
    </row>
    <row r="60" spans="1:7" x14ac:dyDescent="0.2">
      <c r="A60" s="7" t="s">
        <v>50</v>
      </c>
      <c r="B60" s="5" t="s">
        <v>64</v>
      </c>
      <c r="C60" s="16">
        <v>301</v>
      </c>
      <c r="D60" s="23">
        <v>0</v>
      </c>
      <c r="E60" s="15">
        <f t="shared" si="0"/>
        <v>301</v>
      </c>
      <c r="F60" s="6" t="s">
        <v>63</v>
      </c>
      <c r="G60" s="8" t="s">
        <v>62</v>
      </c>
    </row>
    <row r="61" spans="1:7" x14ac:dyDescent="0.2">
      <c r="A61" s="7" t="s">
        <v>61</v>
      </c>
      <c r="B61" s="5" t="s">
        <v>60</v>
      </c>
      <c r="C61" s="16">
        <v>-105</v>
      </c>
      <c r="D61" s="23">
        <v>-21</v>
      </c>
      <c r="E61" s="15">
        <f t="shared" si="0"/>
        <v>-126</v>
      </c>
      <c r="F61" s="6" t="s">
        <v>59</v>
      </c>
      <c r="G61" s="8" t="s">
        <v>58</v>
      </c>
    </row>
    <row r="62" spans="1:7" x14ac:dyDescent="0.2">
      <c r="A62" s="7" t="s">
        <v>15</v>
      </c>
      <c r="B62" s="5" t="s">
        <v>57</v>
      </c>
      <c r="C62" s="16">
        <v>438.9</v>
      </c>
      <c r="D62" s="23">
        <v>87.78</v>
      </c>
      <c r="E62" s="15">
        <f t="shared" si="0"/>
        <v>526.67999999999995</v>
      </c>
      <c r="F62" s="6" t="s">
        <v>56</v>
      </c>
      <c r="G62" s="8" t="s">
        <v>4</v>
      </c>
    </row>
    <row r="63" spans="1:7" x14ac:dyDescent="0.2">
      <c r="A63" s="7" t="s">
        <v>55</v>
      </c>
      <c r="B63" s="5" t="s">
        <v>54</v>
      </c>
      <c r="C63" s="16">
        <v>11.4</v>
      </c>
      <c r="D63" s="23">
        <v>2.2799999999999998</v>
      </c>
      <c r="E63" s="15">
        <f t="shared" si="0"/>
        <v>13.68</v>
      </c>
      <c r="F63" s="6" t="s">
        <v>53</v>
      </c>
      <c r="G63" s="8" t="s">
        <v>0</v>
      </c>
    </row>
    <row r="64" spans="1:7" x14ac:dyDescent="0.2">
      <c r="A64" s="7" t="s">
        <v>3</v>
      </c>
      <c r="B64" s="5" t="s">
        <v>52</v>
      </c>
      <c r="C64" s="16">
        <v>11.11</v>
      </c>
      <c r="D64" s="23">
        <v>2.2200000000000002</v>
      </c>
      <c r="E64" s="15">
        <f t="shared" si="0"/>
        <v>13.33</v>
      </c>
      <c r="F64" s="6" t="s">
        <v>51</v>
      </c>
      <c r="G64" s="8" t="s">
        <v>41</v>
      </c>
    </row>
    <row r="65" spans="1:7" x14ac:dyDescent="0.2">
      <c r="A65" s="7" t="s">
        <v>50</v>
      </c>
      <c r="B65" s="5" t="s">
        <v>49</v>
      </c>
      <c r="C65" s="16">
        <v>274.02999999999997</v>
      </c>
      <c r="D65" s="23">
        <v>54.8</v>
      </c>
      <c r="E65" s="15">
        <f t="shared" si="0"/>
        <v>328.83</v>
      </c>
      <c r="F65" s="6" t="s">
        <v>48</v>
      </c>
      <c r="G65" s="8" t="s">
        <v>0</v>
      </c>
    </row>
    <row r="66" spans="1:7" x14ac:dyDescent="0.2">
      <c r="A66" s="7" t="s">
        <v>47</v>
      </c>
      <c r="B66" s="5" t="s">
        <v>46</v>
      </c>
      <c r="C66" s="16">
        <v>75</v>
      </c>
      <c r="D66" s="23">
        <v>15</v>
      </c>
      <c r="E66" s="15">
        <f t="shared" si="0"/>
        <v>90</v>
      </c>
      <c r="F66" s="6" t="s">
        <v>45</v>
      </c>
      <c r="G66" s="8" t="s">
        <v>0</v>
      </c>
    </row>
    <row r="67" spans="1:7" x14ac:dyDescent="0.2">
      <c r="A67" s="7" t="s">
        <v>3</v>
      </c>
      <c r="B67" s="5" t="s">
        <v>44</v>
      </c>
      <c r="C67" s="16">
        <v>60.91</v>
      </c>
      <c r="D67" s="23">
        <v>0</v>
      </c>
      <c r="E67" s="15">
        <f t="shared" ref="E67:E82" si="1">C67+D67</f>
        <v>60.91</v>
      </c>
      <c r="F67" s="6" t="s">
        <v>43</v>
      </c>
      <c r="G67" s="8" t="s">
        <v>0</v>
      </c>
    </row>
    <row r="68" spans="1:7" x14ac:dyDescent="0.2">
      <c r="A68" s="7" t="s">
        <v>28</v>
      </c>
      <c r="B68" s="5" t="s">
        <v>40</v>
      </c>
      <c r="C68" s="16">
        <v>45.76</v>
      </c>
      <c r="D68" s="23">
        <v>9.15</v>
      </c>
      <c r="E68" s="15">
        <f t="shared" si="1"/>
        <v>54.91</v>
      </c>
      <c r="F68" s="6" t="s">
        <v>42</v>
      </c>
      <c r="G68" s="8" t="s">
        <v>41</v>
      </c>
    </row>
    <row r="69" spans="1:7" x14ac:dyDescent="0.2">
      <c r="A69" s="7" t="s">
        <v>28</v>
      </c>
      <c r="B69" s="5" t="s">
        <v>40</v>
      </c>
      <c r="C69" s="16">
        <v>-4.75</v>
      </c>
      <c r="D69" s="23">
        <v>0</v>
      </c>
      <c r="E69" s="15">
        <f t="shared" si="1"/>
        <v>-4.75</v>
      </c>
      <c r="F69" s="6" t="s">
        <v>42</v>
      </c>
      <c r="G69" s="8" t="s">
        <v>41</v>
      </c>
    </row>
    <row r="70" spans="1:7" x14ac:dyDescent="0.2">
      <c r="A70" s="7" t="s">
        <v>9</v>
      </c>
      <c r="B70" s="5" t="s">
        <v>40</v>
      </c>
      <c r="C70" s="16">
        <v>20.93</v>
      </c>
      <c r="D70" s="23">
        <v>0</v>
      </c>
      <c r="E70" s="15">
        <f t="shared" si="1"/>
        <v>20.93</v>
      </c>
      <c r="F70" s="6" t="s">
        <v>39</v>
      </c>
      <c r="G70" s="8" t="s">
        <v>4</v>
      </c>
    </row>
    <row r="71" spans="1:7" x14ac:dyDescent="0.2">
      <c r="A71" s="7" t="s">
        <v>38</v>
      </c>
      <c r="B71" s="5" t="s">
        <v>37</v>
      </c>
      <c r="C71" s="16">
        <v>249</v>
      </c>
      <c r="D71" s="23">
        <v>49.8</v>
      </c>
      <c r="E71" s="15">
        <f t="shared" si="1"/>
        <v>298.8</v>
      </c>
      <c r="F71" s="6" t="s">
        <v>36</v>
      </c>
      <c r="G71" s="8" t="s">
        <v>35</v>
      </c>
    </row>
    <row r="72" spans="1:7" x14ac:dyDescent="0.2">
      <c r="A72" s="7" t="s">
        <v>34</v>
      </c>
      <c r="B72" s="5" t="s">
        <v>33</v>
      </c>
      <c r="C72" s="16">
        <v>10.15</v>
      </c>
      <c r="D72" s="23">
        <v>0</v>
      </c>
      <c r="E72" s="15">
        <f t="shared" si="1"/>
        <v>10.15</v>
      </c>
      <c r="F72" s="6" t="s">
        <v>32</v>
      </c>
      <c r="G72" s="8" t="s">
        <v>4</v>
      </c>
    </row>
    <row r="73" spans="1:7" x14ac:dyDescent="0.2">
      <c r="A73" s="7" t="s">
        <v>31</v>
      </c>
      <c r="B73" s="5" t="s">
        <v>30</v>
      </c>
      <c r="C73" s="16">
        <v>110</v>
      </c>
      <c r="D73" s="23">
        <v>22</v>
      </c>
      <c r="E73" s="15">
        <f t="shared" si="1"/>
        <v>132</v>
      </c>
      <c r="F73" s="9" t="s">
        <v>29</v>
      </c>
      <c r="G73" s="8" t="s">
        <v>4</v>
      </c>
    </row>
    <row r="74" spans="1:7" x14ac:dyDescent="0.2">
      <c r="A74" s="7" t="s">
        <v>28</v>
      </c>
      <c r="B74" s="5" t="s">
        <v>27</v>
      </c>
      <c r="C74" s="16">
        <v>183.5</v>
      </c>
      <c r="D74" s="23">
        <v>35</v>
      </c>
      <c r="E74" s="15">
        <f t="shared" si="1"/>
        <v>218.5</v>
      </c>
      <c r="F74" s="6" t="s">
        <v>26</v>
      </c>
      <c r="G74" s="8" t="s">
        <v>4</v>
      </c>
    </row>
    <row r="75" spans="1:7" x14ac:dyDescent="0.2">
      <c r="A75" s="7" t="s">
        <v>25</v>
      </c>
      <c r="B75" s="5" t="s">
        <v>24</v>
      </c>
      <c r="C75" s="16">
        <v>1050</v>
      </c>
      <c r="D75" s="23">
        <v>210</v>
      </c>
      <c r="E75" s="15">
        <f t="shared" si="1"/>
        <v>1260</v>
      </c>
      <c r="F75" s="6" t="s">
        <v>23</v>
      </c>
      <c r="G75" s="8" t="s">
        <v>22</v>
      </c>
    </row>
    <row r="76" spans="1:7" x14ac:dyDescent="0.2">
      <c r="A76" s="7" t="s">
        <v>21</v>
      </c>
      <c r="B76" s="5" t="s">
        <v>20</v>
      </c>
      <c r="C76" s="16">
        <v>77.62</v>
      </c>
      <c r="D76" s="23">
        <v>0</v>
      </c>
      <c r="E76" s="15">
        <f t="shared" si="1"/>
        <v>77.62</v>
      </c>
      <c r="F76" s="6" t="s">
        <v>19</v>
      </c>
      <c r="G76" s="8" t="s">
        <v>18</v>
      </c>
    </row>
    <row r="77" spans="1:7" x14ac:dyDescent="0.2">
      <c r="A77" s="7" t="s">
        <v>9</v>
      </c>
      <c r="B77" s="5" t="s">
        <v>17</v>
      </c>
      <c r="C77" s="16">
        <v>336</v>
      </c>
      <c r="D77" s="23">
        <v>67.2</v>
      </c>
      <c r="E77" s="15">
        <f t="shared" si="1"/>
        <v>403.2</v>
      </c>
      <c r="F77" s="6" t="s">
        <v>16</v>
      </c>
      <c r="G77" s="8" t="s">
        <v>4</v>
      </c>
    </row>
    <row r="78" spans="1:7" x14ac:dyDescent="0.2">
      <c r="A78" s="7" t="s">
        <v>15</v>
      </c>
      <c r="B78" s="5" t="s">
        <v>14</v>
      </c>
      <c r="C78" s="16">
        <v>41.91</v>
      </c>
      <c r="D78" s="23">
        <v>0</v>
      </c>
      <c r="E78" s="15">
        <f t="shared" si="1"/>
        <v>41.91</v>
      </c>
      <c r="F78" s="6" t="s">
        <v>13</v>
      </c>
      <c r="G78" s="8" t="s">
        <v>4</v>
      </c>
    </row>
    <row r="79" spans="1:7" x14ac:dyDescent="0.2">
      <c r="A79" s="7" t="s">
        <v>12</v>
      </c>
      <c r="B79" s="5" t="s">
        <v>11</v>
      </c>
      <c r="C79" s="16">
        <v>9.9600000000000009</v>
      </c>
      <c r="D79" s="23">
        <v>2.0099999999999998</v>
      </c>
      <c r="E79" s="15">
        <f t="shared" si="1"/>
        <v>11.97</v>
      </c>
      <c r="F79" s="6" t="s">
        <v>10</v>
      </c>
      <c r="G79" s="8" t="s">
        <v>0</v>
      </c>
    </row>
    <row r="80" spans="1:7" x14ac:dyDescent="0.2">
      <c r="A80" s="7" t="s">
        <v>9</v>
      </c>
      <c r="B80" s="5" t="s">
        <v>8</v>
      </c>
      <c r="C80" s="16">
        <v>7.93</v>
      </c>
      <c r="D80" s="23">
        <v>1.59</v>
      </c>
      <c r="E80" s="15">
        <f t="shared" si="1"/>
        <v>9.52</v>
      </c>
      <c r="F80" s="6" t="s">
        <v>7</v>
      </c>
      <c r="G80" s="8" t="s">
        <v>0</v>
      </c>
    </row>
    <row r="81" spans="1:7" x14ac:dyDescent="0.2">
      <c r="A81" s="7" t="s">
        <v>3</v>
      </c>
      <c r="B81" s="5" t="s">
        <v>6</v>
      </c>
      <c r="C81" s="16">
        <v>80</v>
      </c>
      <c r="D81" s="23">
        <v>0</v>
      </c>
      <c r="E81" s="15">
        <f t="shared" si="1"/>
        <v>80</v>
      </c>
      <c r="F81" s="6" t="s">
        <v>5</v>
      </c>
      <c r="G81" s="8" t="s">
        <v>4</v>
      </c>
    </row>
    <row r="82" spans="1:7" x14ac:dyDescent="0.2">
      <c r="A82" s="7" t="s">
        <v>3</v>
      </c>
      <c r="B82" s="5" t="s">
        <v>2</v>
      </c>
      <c r="C82" s="16">
        <v>7.71</v>
      </c>
      <c r="D82" s="23">
        <v>0</v>
      </c>
      <c r="E82" s="15">
        <f t="shared" si="1"/>
        <v>7.71</v>
      </c>
      <c r="F82" s="6" t="s">
        <v>1</v>
      </c>
      <c r="G82" s="8" t="s">
        <v>0</v>
      </c>
    </row>
    <row r="83" spans="1:7" x14ac:dyDescent="0.2">
      <c r="A83" s="2"/>
      <c r="C83" s="17"/>
      <c r="D83" s="18"/>
      <c r="E83" s="17"/>
      <c r="F83" s="2"/>
      <c r="G83" s="2"/>
    </row>
    <row r="84" spans="1:7" x14ac:dyDescent="0.2">
      <c r="A84" s="2"/>
      <c r="B84" s="13" t="s">
        <v>179</v>
      </c>
      <c r="C84" s="19">
        <f>SUM(C2:C83)</f>
        <v>11026.62</v>
      </c>
      <c r="D84" s="24">
        <f t="shared" ref="D84:E84" si="2">SUM(D2:D83)</f>
        <v>1605.68</v>
      </c>
      <c r="E84" s="19">
        <f t="shared" si="2"/>
        <v>12632.299999999997</v>
      </c>
      <c r="F84" s="3"/>
      <c r="G84" s="2"/>
    </row>
    <row r="85" spans="1:7" x14ac:dyDescent="0.2">
      <c r="B85" s="2"/>
    </row>
    <row r="94" spans="1:7" ht="12" customHeight="1" x14ac:dyDescent="0.2"/>
    <row r="192" ht="12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16 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2019-12-02T12:23:41Z</dcterms:created>
  <dcterms:modified xsi:type="dcterms:W3CDTF">2019-12-02T12:25:09Z</dcterms:modified>
</cp:coreProperties>
</file>