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December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<sst xmlns="http://schemas.openxmlformats.org/spreadsheetml/2006/main" count="240" uniqueCount="147">
  <si>
    <t>Miscellaneous</t>
  </si>
  <si>
    <t>Shrink Wrap for Ops</t>
  </si>
  <si>
    <t>Edmundsons Electrical</t>
  </si>
  <si>
    <t>12.12.16</t>
  </si>
  <si>
    <t>Traffic cones</t>
  </si>
  <si>
    <t>Barriers Direct</t>
  </si>
  <si>
    <t>07.12.16</t>
  </si>
  <si>
    <t>Axe for water rescue</t>
  </si>
  <si>
    <t>Trade Inn</t>
  </si>
  <si>
    <t>Cleaning Services</t>
  </si>
  <si>
    <t>Asbestos Vac Servine &amp; testing</t>
  </si>
  <si>
    <t>Cleaner Systems Ltd</t>
  </si>
  <si>
    <t>02.12.16</t>
  </si>
  <si>
    <t>stationery</t>
  </si>
  <si>
    <t>Street atlases</t>
  </si>
  <si>
    <t>Littlehampton Books</t>
  </si>
  <si>
    <t>01.12.16</t>
  </si>
  <si>
    <t>Prize for Wildfire competition</t>
  </si>
  <si>
    <t>Wyevale Garden Centre</t>
  </si>
  <si>
    <t>13.12.16</t>
  </si>
  <si>
    <t>Odeon Cinema</t>
  </si>
  <si>
    <t>Childrens Christmas party</t>
  </si>
  <si>
    <t>Fun N Frolic</t>
  </si>
  <si>
    <t>06.12.16</t>
  </si>
  <si>
    <t>Tool &amp; Equipment</t>
  </si>
  <si>
    <t>HRU Tool</t>
  </si>
  <si>
    <t>Thomas Graham</t>
  </si>
  <si>
    <t>Attendance (x2) at Tackling radicalisation in UK</t>
  </si>
  <si>
    <t>PMG Limited</t>
  </si>
  <si>
    <t>20.12.16</t>
  </si>
  <si>
    <t>15 x white porcelain side plates</t>
  </si>
  <si>
    <t>Sainsbury's</t>
  </si>
  <si>
    <t xml:space="preserve">2 x leather tub chairs </t>
  </si>
  <si>
    <t>Amazon</t>
  </si>
  <si>
    <t>09.12.16</t>
  </si>
  <si>
    <t>Set of 3 christmas light up wicker boxes for BHQ</t>
  </si>
  <si>
    <t>Argos</t>
  </si>
  <si>
    <t>Christmas tree lights for reception at BHQ</t>
  </si>
  <si>
    <t>Maplin</t>
  </si>
  <si>
    <t>HR</t>
  </si>
  <si>
    <t>Exit Interview subscription for HR</t>
  </si>
  <si>
    <t>Survey Monkey</t>
  </si>
  <si>
    <t>29.12.16</t>
  </si>
  <si>
    <t>Data Protection Registration</t>
  </si>
  <si>
    <t>ICO</t>
  </si>
  <si>
    <t>15.12.16</t>
  </si>
  <si>
    <t>Travel</t>
  </si>
  <si>
    <t>Flights tickets (x4) to visit Emergence one for the stowage project on the new appliances</t>
  </si>
  <si>
    <t>British Airways</t>
  </si>
  <si>
    <t>27.12.16</t>
  </si>
  <si>
    <t>Accomodation</t>
  </si>
  <si>
    <t>Hotel stay in Manchester</t>
  </si>
  <si>
    <t>Premier Inn</t>
  </si>
  <si>
    <t>21.12.16</t>
  </si>
  <si>
    <t>Seminar New Government - New Home Office</t>
  </si>
  <si>
    <t>Westmister Training</t>
  </si>
  <si>
    <t>Repair Services</t>
  </si>
  <si>
    <t>Remove CCTV equip from a vehicle and refitting</t>
  </si>
  <si>
    <t>John Lamb Commercial Vehicles Ltd</t>
  </si>
  <si>
    <t>23.12.16</t>
  </si>
  <si>
    <t>Capacitor - To repair pressure water at Stn 20</t>
  </si>
  <si>
    <t>Ebay</t>
  </si>
  <si>
    <t>Cleaning Chemical for BA Tech</t>
  </si>
  <si>
    <t>Greygate Chemical Products Ltd</t>
  </si>
  <si>
    <t>Plastic boxes ordered for storage project</t>
  </si>
  <si>
    <t>Solent Plastics</t>
  </si>
  <si>
    <t>Crockery for SMT</t>
  </si>
  <si>
    <t>08.12.16</t>
  </si>
  <si>
    <t>Christmas decorations for receptions BHQ</t>
  </si>
  <si>
    <t>B&amp;Q</t>
  </si>
  <si>
    <t>Monthly fee - Read/write/converter</t>
  </si>
  <si>
    <t>Adobe</t>
  </si>
  <si>
    <t>19.12.16</t>
  </si>
  <si>
    <t>Disclosure</t>
  </si>
  <si>
    <t>DBS Check</t>
  </si>
  <si>
    <t>Disclosure Scotland</t>
  </si>
  <si>
    <t>Membership</t>
  </si>
  <si>
    <t>One membership of RQTU</t>
  </si>
  <si>
    <t>British Psycho Soc</t>
  </si>
  <si>
    <t>Payroll and HR Legislation update</t>
  </si>
  <si>
    <t>1PP Education Ltd</t>
  </si>
  <si>
    <t>16.12.16</t>
  </si>
  <si>
    <t>Equipment</t>
  </si>
  <si>
    <t>HDMI Cables</t>
  </si>
  <si>
    <t>Amazon - JEDirect UK</t>
  </si>
  <si>
    <t>Acoustic Tips for Radio headsets</t>
  </si>
  <si>
    <t>Axess</t>
  </si>
  <si>
    <t>Customised Table runners</t>
  </si>
  <si>
    <t>Banner Buzz</t>
  </si>
  <si>
    <t>IT Services</t>
  </si>
  <si>
    <t>Computer &amp; Data processing services</t>
  </si>
  <si>
    <t>Ehosting</t>
  </si>
  <si>
    <t>05.12.16</t>
  </si>
  <si>
    <t>Collection service</t>
  </si>
  <si>
    <t>Royal Mail</t>
  </si>
  <si>
    <t>14.12.16</t>
  </si>
  <si>
    <t>Kitchen pots and pans following kitchen refit</t>
  </si>
  <si>
    <t>The Range</t>
  </si>
  <si>
    <t>22.12.16</t>
  </si>
  <si>
    <t>Locker conversion work at station 16</t>
  </si>
  <si>
    <t>The London Wall bed Company</t>
  </si>
  <si>
    <t>Food</t>
  </si>
  <si>
    <t>Evening working meal from Oxfordshire FRS</t>
  </si>
  <si>
    <t>The Pack Horse, Abingdon</t>
  </si>
  <si>
    <t>Lunch whilst attending Strategic Capabilities meeting in London</t>
  </si>
  <si>
    <t>Upper Crust</t>
  </si>
  <si>
    <t>Parking</t>
  </si>
  <si>
    <t>Car Parking at Didcot railway station</t>
  </si>
  <si>
    <t>Premier Parking Solutions</t>
  </si>
  <si>
    <t>Tap &amp; Descaler for upstairs male sower room</t>
  </si>
  <si>
    <t>Graham Plumbing</t>
  </si>
  <si>
    <t>Skip to remove rubbish from station</t>
  </si>
  <si>
    <t>Hadley Waste Management</t>
  </si>
  <si>
    <t>Screen Wash</t>
  </si>
  <si>
    <t>B &amp; Q</t>
  </si>
  <si>
    <t>Shoe repair</t>
  </si>
  <si>
    <t>Timpson Ltd</t>
  </si>
  <si>
    <t>Microwave</t>
  </si>
  <si>
    <t>Sat Nav</t>
  </si>
  <si>
    <t>Halfords</t>
  </si>
  <si>
    <t>Mobile phone cases</t>
  </si>
  <si>
    <t>Amazon UK</t>
  </si>
  <si>
    <t>Stationery</t>
  </si>
  <si>
    <t>100 x consultation document booklets</t>
  </si>
  <si>
    <t>Printroom group</t>
  </si>
  <si>
    <t>Site plan folders and inserts</t>
  </si>
  <si>
    <t>Stationery Cupboard</t>
  </si>
  <si>
    <t>09.12.17</t>
  </si>
  <si>
    <t>1 new fitted tyre, 1 tyre repair for office car damage from motorway hard shoulder driving</t>
  </si>
  <si>
    <t>White Waltham Garage</t>
  </si>
  <si>
    <t>Station catering for guests and standbys</t>
  </si>
  <si>
    <t>Tesco</t>
  </si>
  <si>
    <t>Incident ground catering for incident 42584. Crews at incident for six hours</t>
  </si>
  <si>
    <t>Domino's Pizza</t>
  </si>
  <si>
    <t>Credit for cancelled purchase</t>
  </si>
  <si>
    <t>Robert Dyas</t>
  </si>
  <si>
    <t>22.11.16</t>
  </si>
  <si>
    <t>1 fixed price repair</t>
  </si>
  <si>
    <t>Entel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</si>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</sst>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2" applyFont="1" applyFill="1" applyBorder="1"/>
    <xf numFmtId="0" fontId="0" fillId="0" borderId="0" xfId="2" applyFont="1" applyFill="1" applyBorder="1" applyAlignment="1">
      <alignment horizontal="left"/>
    </xf>
    <xf numFmtId="0" fontId="0" fillId="0" borderId="0" xfId="3" applyFont="1" applyFill="1" applyBorder="1" applyAlignment="1" applyProtection="1"/>
    <xf numFmtId="0" fontId="0" fillId="0" borderId="1" xfId="2" applyFont="1" applyFill="1" applyBorder="1"/>
    <xf numFmtId="2" fontId="0" fillId="0" borderId="1" xfId="3" applyNumberFormat="1" applyFont="1" applyFill="1" applyBorder="1" applyAlignment="1" applyProtection="1"/>
    <xf numFmtId="0" fontId="0" fillId="0" borderId="1" xfId="3" applyFont="1" applyFill="1" applyBorder="1" applyAlignment="1" applyProtection="1"/>
    <xf numFmtId="0" fontId="0" fillId="0" borderId="1" xfId="0" applyFill="1" applyBorder="1" applyAlignment="1">
      <alignment horizontal="left"/>
    </xf>
    <xf numFmtId="14" fontId="0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165" fontId="0" fillId="0" borderId="0" xfId="3" applyNumberFormat="1" applyFont="1" applyFill="1" applyBorder="1" applyAlignment="1" applyProtection="1"/>
    <xf numFmtId="165" fontId="0" fillId="0" borderId="0" xfId="0" applyNumberFormat="1" applyFill="1" applyBorder="1"/>
    <xf numFmtId="165" fontId="0" fillId="0" borderId="0" xfId="0" applyNumberFormat="1" applyFill="1"/>
    <xf numFmtId="165" fontId="6" fillId="0" borderId="1" xfId="2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 applyProtection="1"/>
    <xf numFmtId="165" fontId="4" fillId="0" borderId="0" xfId="0" applyNumberFormat="1" applyFont="1" applyFill="1" applyBorder="1" applyAlignment="1"/>
    <xf numFmtId="165" fontId="4" fillId="0" borderId="0" xfId="0" applyNumberFormat="1" applyFont="1" applyFill="1" applyAlignment="1"/>
    <xf numFmtId="0" fontId="5" fillId="0" borderId="0" xfId="3" applyFont="1" applyFill="1" applyBorder="1" applyAlignment="1" applyProtection="1"/>
    <xf numFmtId="165" fontId="5" fillId="0" borderId="0" xfId="1" applyNumberFormat="1" applyFont="1" applyFill="1" applyBorder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4"/>
  <sheetViews>
    <sheetView tabSelected="1" zoomScaleNormal="100" workbookViewId="0">
      <pane ySplit="1" topLeftCell="A2" activePane="bottomLeft" state="frozen"/>
      <selection activeCell="C13" sqref="C13"/>
      <selection pane="bottomLeft" activeCell="B11" sqref="B11"/>
    </sheetView>
  </sheetViews>
  <sheetFormatPr defaultRowHeight="12.75" x14ac:dyDescent="0.2"/>
  <cols>
    <col min="1" max="1" width="12.140625" style="1" bestFit="1" customWidth="1"/>
    <col min="2" max="2" width="30.7109375" style="1" customWidth="1"/>
    <col min="3" max="3" width="11" style="20" customWidth="1"/>
    <col min="4" max="4" width="17.28515625" style="25" customWidth="1"/>
    <col min="5" max="5" width="19.140625" style="20" bestFit="1" customWidth="1"/>
    <col min="6" max="6" width="74.5703125" style="2" customWidth="1"/>
    <col min="7" max="7" width="21.42578125" style="1" customWidth="1"/>
    <col min="8" max="8" width="14.85546875" style="1" customWidth="1"/>
    <col min="9" max="16384" width="9.140625" style="1"/>
  </cols>
  <sheetData>
    <row r="1" spans="1:7" s="14" customFormat="1" ht="25.5" x14ac:dyDescent="0.2">
      <c r="A1" s="13" t="s">
        <v>142</v>
      </c>
      <c r="B1" s="13" t="s">
        <v>141</v>
      </c>
      <c r="C1" s="15" t="s">
        <v>143</v>
      </c>
      <c r="D1" s="21" t="s">
        <v>144</v>
      </c>
      <c r="E1" s="15" t="s">
        <v>145</v>
      </c>
      <c r="F1" s="13" t="s">
        <v>140</v>
      </c>
      <c r="G1" s="13" t="s">
        <v>139</v>
      </c>
    </row>
    <row r="2" spans="1:7" x14ac:dyDescent="0.2">
      <c r="A2" s="11" t="s">
        <v>95</v>
      </c>
      <c r="B2" s="11" t="s">
        <v>138</v>
      </c>
      <c r="C2" s="16">
        <v>55.5</v>
      </c>
      <c r="D2" s="22">
        <v>11.1</v>
      </c>
      <c r="E2" s="17">
        <f>D2+C2</f>
        <v>66.599999999999994</v>
      </c>
      <c r="F2" s="11" t="s">
        <v>137</v>
      </c>
      <c r="G2" s="12" t="s">
        <v>56</v>
      </c>
    </row>
    <row r="3" spans="1:7" x14ac:dyDescent="0.2">
      <c r="A3" s="11" t="s">
        <v>136</v>
      </c>
      <c r="B3" s="8" t="s">
        <v>135</v>
      </c>
      <c r="C3" s="16">
        <v>-97.42</v>
      </c>
      <c r="D3" s="22">
        <v>-19.489999999999998</v>
      </c>
      <c r="E3" s="17">
        <f t="shared" ref="E3:E59" si="0">D3+C3</f>
        <v>-116.91</v>
      </c>
      <c r="F3" s="11" t="s">
        <v>134</v>
      </c>
      <c r="G3" s="8" t="s">
        <v>0</v>
      </c>
    </row>
    <row r="4" spans="1:7" x14ac:dyDescent="0.2">
      <c r="A4" s="11" t="s">
        <v>23</v>
      </c>
      <c r="B4" s="8" t="s">
        <v>133</v>
      </c>
      <c r="C4" s="16">
        <v>29.98</v>
      </c>
      <c r="D4" s="22">
        <v>6</v>
      </c>
      <c r="E4" s="17">
        <f t="shared" si="0"/>
        <v>35.980000000000004</v>
      </c>
      <c r="F4" s="11" t="s">
        <v>132</v>
      </c>
      <c r="G4" s="8" t="s">
        <v>101</v>
      </c>
    </row>
    <row r="5" spans="1:7" x14ac:dyDescent="0.2">
      <c r="A5" s="11" t="s">
        <v>29</v>
      </c>
      <c r="B5" s="8" t="s">
        <v>131</v>
      </c>
      <c r="C5" s="16">
        <v>31.76</v>
      </c>
      <c r="D5" s="22">
        <v>0</v>
      </c>
      <c r="E5" s="17">
        <f t="shared" si="0"/>
        <v>31.76</v>
      </c>
      <c r="F5" s="11" t="s">
        <v>130</v>
      </c>
      <c r="G5" s="12" t="s">
        <v>101</v>
      </c>
    </row>
    <row r="6" spans="1:7" x14ac:dyDescent="0.2">
      <c r="A6" s="11" t="s">
        <v>53</v>
      </c>
      <c r="B6" s="8" t="s">
        <v>129</v>
      </c>
      <c r="C6" s="16">
        <v>86.67</v>
      </c>
      <c r="D6" s="22">
        <v>17.329999999999998</v>
      </c>
      <c r="E6" s="17">
        <f t="shared" si="0"/>
        <v>104</v>
      </c>
      <c r="F6" s="11" t="s">
        <v>128</v>
      </c>
      <c r="G6" s="12" t="s">
        <v>56</v>
      </c>
    </row>
    <row r="7" spans="1:7" x14ac:dyDescent="0.2">
      <c r="A7" s="11" t="s">
        <v>127</v>
      </c>
      <c r="B7" s="8" t="s">
        <v>126</v>
      </c>
      <c r="C7" s="16">
        <v>35.42</v>
      </c>
      <c r="D7" s="22">
        <v>7.08</v>
      </c>
      <c r="E7" s="17">
        <f t="shared" si="0"/>
        <v>42.5</v>
      </c>
      <c r="F7" s="11" t="s">
        <v>125</v>
      </c>
      <c r="G7" s="12" t="s">
        <v>122</v>
      </c>
    </row>
    <row r="8" spans="1:7" x14ac:dyDescent="0.2">
      <c r="A8" s="11" t="s">
        <v>95</v>
      </c>
      <c r="B8" s="8" t="s">
        <v>124</v>
      </c>
      <c r="C8" s="16">
        <v>481</v>
      </c>
      <c r="D8" s="22">
        <v>0</v>
      </c>
      <c r="E8" s="17">
        <f t="shared" si="0"/>
        <v>481</v>
      </c>
      <c r="F8" s="11" t="s">
        <v>123</v>
      </c>
      <c r="G8" s="12" t="s">
        <v>122</v>
      </c>
    </row>
    <row r="9" spans="1:7" x14ac:dyDescent="0.2">
      <c r="A9" s="11" t="s">
        <v>19</v>
      </c>
      <c r="B9" s="8" t="s">
        <v>121</v>
      </c>
      <c r="C9" s="16">
        <v>30.01</v>
      </c>
      <c r="D9" s="22">
        <v>0</v>
      </c>
      <c r="E9" s="17">
        <f t="shared" si="0"/>
        <v>30.01</v>
      </c>
      <c r="F9" s="11" t="s">
        <v>120</v>
      </c>
      <c r="G9" s="8" t="s">
        <v>0</v>
      </c>
    </row>
    <row r="10" spans="1:7" x14ac:dyDescent="0.2">
      <c r="A10" s="11" t="s">
        <v>19</v>
      </c>
      <c r="B10" s="8" t="s">
        <v>121</v>
      </c>
      <c r="C10" s="16">
        <v>12.86</v>
      </c>
      <c r="D10" s="22">
        <v>0</v>
      </c>
      <c r="E10" s="17">
        <f t="shared" si="0"/>
        <v>12.86</v>
      </c>
      <c r="F10" s="11" t="s">
        <v>120</v>
      </c>
      <c r="G10" s="8" t="s">
        <v>0</v>
      </c>
    </row>
    <row r="11" spans="1:7" x14ac:dyDescent="0.2">
      <c r="A11" s="11" t="s">
        <v>19</v>
      </c>
      <c r="B11" s="8" t="s">
        <v>121</v>
      </c>
      <c r="C11" s="16">
        <v>61.68</v>
      </c>
      <c r="D11" s="22">
        <v>0</v>
      </c>
      <c r="E11" s="17">
        <f t="shared" si="0"/>
        <v>61.68</v>
      </c>
      <c r="F11" s="11" t="s">
        <v>120</v>
      </c>
      <c r="G11" s="8" t="s">
        <v>0</v>
      </c>
    </row>
    <row r="12" spans="1:7" x14ac:dyDescent="0.2">
      <c r="A12" s="11" t="s">
        <v>72</v>
      </c>
      <c r="B12" s="8" t="s">
        <v>119</v>
      </c>
      <c r="C12" s="16">
        <v>89.99</v>
      </c>
      <c r="D12" s="22">
        <v>0</v>
      </c>
      <c r="E12" s="17">
        <f t="shared" si="0"/>
        <v>89.99</v>
      </c>
      <c r="F12" s="11" t="s">
        <v>118</v>
      </c>
      <c r="G12" s="12" t="s">
        <v>82</v>
      </c>
    </row>
    <row r="13" spans="1:7" x14ac:dyDescent="0.2">
      <c r="A13" s="11" t="s">
        <v>6</v>
      </c>
      <c r="B13" s="8" t="s">
        <v>36</v>
      </c>
      <c r="C13" s="16">
        <v>68.94</v>
      </c>
      <c r="D13" s="22">
        <v>0</v>
      </c>
      <c r="E13" s="17">
        <f t="shared" si="0"/>
        <v>68.94</v>
      </c>
      <c r="F13" s="11" t="s">
        <v>117</v>
      </c>
      <c r="G13" s="12" t="s">
        <v>82</v>
      </c>
    </row>
    <row r="14" spans="1:7" x14ac:dyDescent="0.2">
      <c r="A14" s="11" t="s">
        <v>53</v>
      </c>
      <c r="B14" s="8" t="s">
        <v>116</v>
      </c>
      <c r="C14" s="16">
        <v>36</v>
      </c>
      <c r="D14" s="22">
        <v>0</v>
      </c>
      <c r="E14" s="17">
        <f t="shared" si="0"/>
        <v>36</v>
      </c>
      <c r="F14" s="2" t="s">
        <v>115</v>
      </c>
      <c r="G14" s="12" t="s">
        <v>56</v>
      </c>
    </row>
    <row r="15" spans="1:7" x14ac:dyDescent="0.2">
      <c r="A15" s="11" t="s">
        <v>59</v>
      </c>
      <c r="B15" s="8" t="s">
        <v>114</v>
      </c>
      <c r="C15" s="16">
        <v>2.89</v>
      </c>
      <c r="D15" s="22">
        <v>0.57999999999999996</v>
      </c>
      <c r="E15" s="17">
        <f t="shared" si="0"/>
        <v>3.47</v>
      </c>
      <c r="F15" s="11" t="s">
        <v>113</v>
      </c>
      <c r="G15" s="12" t="s">
        <v>0</v>
      </c>
    </row>
    <row r="16" spans="1:7" x14ac:dyDescent="0.2">
      <c r="A16" s="11" t="s">
        <v>34</v>
      </c>
      <c r="B16" s="8" t="s">
        <v>112</v>
      </c>
      <c r="C16" s="16">
        <v>205</v>
      </c>
      <c r="D16" s="22">
        <v>41</v>
      </c>
      <c r="E16" s="17">
        <f t="shared" si="0"/>
        <v>246</v>
      </c>
      <c r="F16" s="11" t="s">
        <v>111</v>
      </c>
      <c r="G16" s="12" t="s">
        <v>0</v>
      </c>
    </row>
    <row r="17" spans="1:7" x14ac:dyDescent="0.2">
      <c r="A17" s="11" t="s">
        <v>19</v>
      </c>
      <c r="B17" s="8" t="s">
        <v>110</v>
      </c>
      <c r="C17" s="16">
        <v>60.22</v>
      </c>
      <c r="D17" s="22">
        <v>12.04</v>
      </c>
      <c r="E17" s="17">
        <f t="shared" si="0"/>
        <v>72.259999999999991</v>
      </c>
      <c r="F17" s="11" t="s">
        <v>109</v>
      </c>
      <c r="G17" s="12" t="s">
        <v>56</v>
      </c>
    </row>
    <row r="18" spans="1:7" x14ac:dyDescent="0.2">
      <c r="A18" s="11" t="s">
        <v>6</v>
      </c>
      <c r="B18" s="8" t="s">
        <v>108</v>
      </c>
      <c r="C18" s="16">
        <v>6.45</v>
      </c>
      <c r="D18" s="22">
        <v>0</v>
      </c>
      <c r="E18" s="17">
        <f t="shared" si="0"/>
        <v>6.45</v>
      </c>
      <c r="F18" s="11" t="s">
        <v>107</v>
      </c>
      <c r="G18" s="12" t="s">
        <v>106</v>
      </c>
    </row>
    <row r="19" spans="1:7" x14ac:dyDescent="0.2">
      <c r="A19" s="11" t="s">
        <v>34</v>
      </c>
      <c r="B19" s="8" t="s">
        <v>105</v>
      </c>
      <c r="C19" s="16">
        <v>6.83</v>
      </c>
      <c r="D19" s="22">
        <v>0</v>
      </c>
      <c r="E19" s="17">
        <f t="shared" si="0"/>
        <v>6.83</v>
      </c>
      <c r="F19" s="11" t="s">
        <v>104</v>
      </c>
      <c r="G19" s="12" t="s">
        <v>101</v>
      </c>
    </row>
    <row r="20" spans="1:7" x14ac:dyDescent="0.2">
      <c r="A20" s="11" t="s">
        <v>3</v>
      </c>
      <c r="B20" s="8" t="s">
        <v>103</v>
      </c>
      <c r="C20" s="16">
        <v>60.35</v>
      </c>
      <c r="D20" s="22">
        <v>0</v>
      </c>
      <c r="E20" s="17">
        <f t="shared" si="0"/>
        <v>60.35</v>
      </c>
      <c r="F20" s="11" t="s">
        <v>102</v>
      </c>
      <c r="G20" s="12" t="s">
        <v>101</v>
      </c>
    </row>
    <row r="21" spans="1:7" x14ac:dyDescent="0.2">
      <c r="A21" s="11" t="s">
        <v>92</v>
      </c>
      <c r="B21" s="8" t="s">
        <v>100</v>
      </c>
      <c r="C21" s="16">
        <v>310</v>
      </c>
      <c r="D21" s="22">
        <v>62</v>
      </c>
      <c r="E21" s="17">
        <f t="shared" si="0"/>
        <v>372</v>
      </c>
      <c r="F21" s="11" t="s">
        <v>99</v>
      </c>
      <c r="G21" s="12" t="s">
        <v>56</v>
      </c>
    </row>
    <row r="22" spans="1:7" x14ac:dyDescent="0.2">
      <c r="A22" s="11" t="s">
        <v>98</v>
      </c>
      <c r="B22" s="8" t="s">
        <v>97</v>
      </c>
      <c r="C22" s="16">
        <v>13.99</v>
      </c>
      <c r="D22" s="22">
        <v>0</v>
      </c>
      <c r="E22" s="17">
        <f t="shared" si="0"/>
        <v>13.99</v>
      </c>
      <c r="F22" s="11" t="s">
        <v>96</v>
      </c>
      <c r="G22" s="12" t="s">
        <v>56</v>
      </c>
    </row>
    <row r="23" spans="1:7" x14ac:dyDescent="0.2">
      <c r="A23" s="11" t="s">
        <v>98</v>
      </c>
      <c r="B23" s="8" t="s">
        <v>97</v>
      </c>
      <c r="C23" s="16">
        <v>66.959999999999994</v>
      </c>
      <c r="D23" s="22">
        <v>0</v>
      </c>
      <c r="E23" s="17">
        <f t="shared" si="0"/>
        <v>66.959999999999994</v>
      </c>
      <c r="F23" s="11" t="s">
        <v>96</v>
      </c>
      <c r="G23" s="12" t="s">
        <v>56</v>
      </c>
    </row>
    <row r="24" spans="1:7" ht="12" customHeight="1" x14ac:dyDescent="0.2">
      <c r="A24" s="11" t="s">
        <v>95</v>
      </c>
      <c r="B24" s="8" t="s">
        <v>94</v>
      </c>
      <c r="C24" s="16">
        <v>787</v>
      </c>
      <c r="D24" s="22">
        <v>157.4</v>
      </c>
      <c r="E24" s="17">
        <f t="shared" si="0"/>
        <v>944.4</v>
      </c>
      <c r="F24" s="11" t="s">
        <v>93</v>
      </c>
      <c r="G24" s="12" t="s">
        <v>0</v>
      </c>
    </row>
    <row r="25" spans="1:7" x14ac:dyDescent="0.2">
      <c r="A25" s="11" t="s">
        <v>92</v>
      </c>
      <c r="B25" s="8" t="s">
        <v>91</v>
      </c>
      <c r="C25" s="16">
        <v>23.12</v>
      </c>
      <c r="D25" s="22">
        <v>4.62</v>
      </c>
      <c r="E25" s="17">
        <f t="shared" si="0"/>
        <v>27.740000000000002</v>
      </c>
      <c r="F25" s="11" t="s">
        <v>90</v>
      </c>
      <c r="G25" s="12" t="s">
        <v>89</v>
      </c>
    </row>
    <row r="26" spans="1:7" x14ac:dyDescent="0.2">
      <c r="A26" s="11" t="s">
        <v>67</v>
      </c>
      <c r="B26" s="8" t="s">
        <v>88</v>
      </c>
      <c r="C26" s="16">
        <v>166.43</v>
      </c>
      <c r="D26" s="22">
        <v>0</v>
      </c>
      <c r="E26" s="17">
        <f t="shared" si="0"/>
        <v>166.43</v>
      </c>
      <c r="F26" s="11" t="s">
        <v>87</v>
      </c>
      <c r="G26" s="12" t="s">
        <v>0</v>
      </c>
    </row>
    <row r="27" spans="1:7" x14ac:dyDescent="0.2">
      <c r="A27" s="11" t="s">
        <v>23</v>
      </c>
      <c r="B27" s="9" t="s">
        <v>86</v>
      </c>
      <c r="C27" s="16">
        <v>50.45</v>
      </c>
      <c r="D27" s="22">
        <v>10.09</v>
      </c>
      <c r="E27" s="17">
        <f t="shared" si="0"/>
        <v>60.540000000000006</v>
      </c>
      <c r="F27" s="11" t="s">
        <v>85</v>
      </c>
      <c r="G27" s="12" t="s">
        <v>0</v>
      </c>
    </row>
    <row r="28" spans="1:7" x14ac:dyDescent="0.2">
      <c r="A28" s="11" t="s">
        <v>23</v>
      </c>
      <c r="B28" s="9" t="s">
        <v>84</v>
      </c>
      <c r="C28" s="16">
        <v>31.26</v>
      </c>
      <c r="D28" s="22">
        <v>0</v>
      </c>
      <c r="E28" s="17">
        <f t="shared" si="0"/>
        <v>31.26</v>
      </c>
      <c r="F28" s="11" t="s">
        <v>83</v>
      </c>
      <c r="G28" s="12" t="s">
        <v>82</v>
      </c>
    </row>
    <row r="29" spans="1:7" x14ac:dyDescent="0.2">
      <c r="A29" s="11" t="s">
        <v>81</v>
      </c>
      <c r="B29" s="9" t="s">
        <v>80</v>
      </c>
      <c r="C29" s="16">
        <v>632.5</v>
      </c>
      <c r="D29" s="22">
        <v>126.5</v>
      </c>
      <c r="E29" s="17">
        <f t="shared" si="0"/>
        <v>759</v>
      </c>
      <c r="F29" s="11" t="s">
        <v>79</v>
      </c>
      <c r="G29" s="12" t="s">
        <v>39</v>
      </c>
    </row>
    <row r="30" spans="1:7" x14ac:dyDescent="0.2">
      <c r="A30" s="11" t="s">
        <v>72</v>
      </c>
      <c r="B30" s="9" t="s">
        <v>78</v>
      </c>
      <c r="C30" s="16">
        <v>31.67</v>
      </c>
      <c r="D30" s="22">
        <v>6.33</v>
      </c>
      <c r="E30" s="17">
        <f t="shared" si="0"/>
        <v>38</v>
      </c>
      <c r="F30" s="11" t="s">
        <v>77</v>
      </c>
      <c r="G30" s="12" t="s">
        <v>76</v>
      </c>
    </row>
    <row r="31" spans="1:7" x14ac:dyDescent="0.2">
      <c r="A31" s="11" t="s">
        <v>72</v>
      </c>
      <c r="B31" s="9" t="s">
        <v>75</v>
      </c>
      <c r="C31" s="16">
        <v>25</v>
      </c>
      <c r="D31" s="22">
        <v>0</v>
      </c>
      <c r="E31" s="17">
        <f t="shared" si="0"/>
        <v>25</v>
      </c>
      <c r="F31" s="11" t="s">
        <v>74</v>
      </c>
      <c r="G31" s="12" t="s">
        <v>73</v>
      </c>
    </row>
    <row r="32" spans="1:7" x14ac:dyDescent="0.2">
      <c r="A32" s="11" t="s">
        <v>72</v>
      </c>
      <c r="B32" s="9" t="s">
        <v>71</v>
      </c>
      <c r="C32" s="16">
        <v>11.11</v>
      </c>
      <c r="D32" s="22">
        <v>2.2200000000000002</v>
      </c>
      <c r="E32" s="17">
        <f t="shared" si="0"/>
        <v>13.33</v>
      </c>
      <c r="F32" s="11" t="s">
        <v>70</v>
      </c>
      <c r="G32" s="12" t="s">
        <v>0</v>
      </c>
    </row>
    <row r="33" spans="1:7" x14ac:dyDescent="0.2">
      <c r="A33" s="11" t="s">
        <v>67</v>
      </c>
      <c r="B33" s="9" t="s">
        <v>69</v>
      </c>
      <c r="C33" s="16">
        <v>33</v>
      </c>
      <c r="D33" s="22">
        <v>0</v>
      </c>
      <c r="E33" s="17">
        <f t="shared" si="0"/>
        <v>33</v>
      </c>
      <c r="F33" s="11" t="s">
        <v>68</v>
      </c>
      <c r="G33" s="12" t="s">
        <v>0</v>
      </c>
    </row>
    <row r="34" spans="1:7" x14ac:dyDescent="0.2">
      <c r="A34" s="11" t="s">
        <v>67</v>
      </c>
      <c r="B34" s="10" t="s">
        <v>31</v>
      </c>
      <c r="C34" s="16">
        <v>22.5</v>
      </c>
      <c r="D34" s="22">
        <v>0</v>
      </c>
      <c r="E34" s="17">
        <f t="shared" si="0"/>
        <v>22.5</v>
      </c>
      <c r="F34" s="11" t="s">
        <v>66</v>
      </c>
      <c r="G34" s="8" t="s">
        <v>0</v>
      </c>
    </row>
    <row r="35" spans="1:7" x14ac:dyDescent="0.2">
      <c r="A35" s="11" t="s">
        <v>67</v>
      </c>
      <c r="B35" s="10" t="s">
        <v>31</v>
      </c>
      <c r="C35" s="16">
        <v>-38.4</v>
      </c>
      <c r="D35" s="22">
        <v>0</v>
      </c>
      <c r="E35" s="17">
        <f t="shared" si="0"/>
        <v>-38.4</v>
      </c>
      <c r="F35" s="11" t="s">
        <v>66</v>
      </c>
      <c r="G35" s="8" t="s">
        <v>0</v>
      </c>
    </row>
    <row r="36" spans="1:7" x14ac:dyDescent="0.2">
      <c r="A36" s="11" t="s">
        <v>3</v>
      </c>
      <c r="B36" s="10" t="s">
        <v>65</v>
      </c>
      <c r="C36" s="16">
        <v>93.65</v>
      </c>
      <c r="D36" s="22">
        <v>18.73</v>
      </c>
      <c r="E36" s="17">
        <f t="shared" si="0"/>
        <v>112.38000000000001</v>
      </c>
      <c r="F36" s="11" t="s">
        <v>64</v>
      </c>
      <c r="G36" s="8" t="s">
        <v>0</v>
      </c>
    </row>
    <row r="37" spans="1:7" x14ac:dyDescent="0.2">
      <c r="A37" s="11" t="s">
        <v>3</v>
      </c>
      <c r="B37" s="10" t="s">
        <v>63</v>
      </c>
      <c r="C37" s="16">
        <v>48.49</v>
      </c>
      <c r="D37" s="22">
        <v>9.6999999999999993</v>
      </c>
      <c r="E37" s="17">
        <f t="shared" si="0"/>
        <v>58.19</v>
      </c>
      <c r="F37" s="11" t="s">
        <v>62</v>
      </c>
      <c r="G37" s="8" t="s">
        <v>9</v>
      </c>
    </row>
    <row r="38" spans="1:7" x14ac:dyDescent="0.2">
      <c r="A38" s="11" t="s">
        <v>3</v>
      </c>
      <c r="B38" s="10" t="s">
        <v>61</v>
      </c>
      <c r="C38" s="16">
        <v>18.989999999999998</v>
      </c>
      <c r="D38" s="22">
        <v>0</v>
      </c>
      <c r="E38" s="17">
        <f t="shared" si="0"/>
        <v>18.989999999999998</v>
      </c>
      <c r="F38" s="11" t="s">
        <v>60</v>
      </c>
      <c r="G38" s="8" t="s">
        <v>56</v>
      </c>
    </row>
    <row r="39" spans="1:7" x14ac:dyDescent="0.2">
      <c r="A39" s="11" t="s">
        <v>59</v>
      </c>
      <c r="B39" s="10" t="s">
        <v>58</v>
      </c>
      <c r="C39" s="16">
        <v>1400</v>
      </c>
      <c r="D39" s="22">
        <v>280</v>
      </c>
      <c r="E39" s="17">
        <f t="shared" si="0"/>
        <v>1680</v>
      </c>
      <c r="F39" s="11" t="s">
        <v>57</v>
      </c>
      <c r="G39" s="8" t="s">
        <v>56</v>
      </c>
    </row>
    <row r="40" spans="1:7" ht="12" customHeight="1" x14ac:dyDescent="0.2">
      <c r="A40" s="11" t="s">
        <v>45</v>
      </c>
      <c r="B40" s="10" t="s">
        <v>55</v>
      </c>
      <c r="C40" s="16">
        <v>283.2</v>
      </c>
      <c r="D40" s="22">
        <v>70.8</v>
      </c>
      <c r="E40" s="17">
        <f t="shared" si="0"/>
        <v>354</v>
      </c>
      <c r="F40" s="11" t="s">
        <v>54</v>
      </c>
      <c r="G40" s="8" t="s">
        <v>0</v>
      </c>
    </row>
    <row r="41" spans="1:7" ht="12" customHeight="1" x14ac:dyDescent="0.2">
      <c r="A41" s="11" t="s">
        <v>53</v>
      </c>
      <c r="B41" s="10" t="s">
        <v>52</v>
      </c>
      <c r="C41" s="16">
        <v>299.95999999999998</v>
      </c>
      <c r="D41" s="22">
        <v>0</v>
      </c>
      <c r="E41" s="17">
        <f t="shared" si="0"/>
        <v>299.95999999999998</v>
      </c>
      <c r="F41" s="11" t="s">
        <v>51</v>
      </c>
      <c r="G41" s="8" t="s">
        <v>50</v>
      </c>
    </row>
    <row r="42" spans="1:7" x14ac:dyDescent="0.2">
      <c r="A42" s="11" t="s">
        <v>49</v>
      </c>
      <c r="B42" s="10" t="s">
        <v>48</v>
      </c>
      <c r="C42" s="16">
        <v>545.6</v>
      </c>
      <c r="D42" s="22">
        <v>0</v>
      </c>
      <c r="E42" s="17">
        <f t="shared" si="0"/>
        <v>545.6</v>
      </c>
      <c r="F42" s="11" t="s">
        <v>47</v>
      </c>
      <c r="G42" s="8" t="s">
        <v>46</v>
      </c>
    </row>
    <row r="43" spans="1:7" x14ac:dyDescent="0.2">
      <c r="A43" s="11" t="s">
        <v>45</v>
      </c>
      <c r="B43" s="10" t="s">
        <v>44</v>
      </c>
      <c r="C43" s="16">
        <v>500</v>
      </c>
      <c r="D43" s="22">
        <v>0</v>
      </c>
      <c r="E43" s="17">
        <f t="shared" si="0"/>
        <v>500</v>
      </c>
      <c r="F43" s="11" t="s">
        <v>43</v>
      </c>
      <c r="G43" s="8" t="s">
        <v>0</v>
      </c>
    </row>
    <row r="44" spans="1:7" x14ac:dyDescent="0.2">
      <c r="A44" s="11" t="s">
        <v>42</v>
      </c>
      <c r="B44" s="10" t="s">
        <v>41</v>
      </c>
      <c r="C44" s="16">
        <v>249.17</v>
      </c>
      <c r="D44" s="22">
        <v>49.83</v>
      </c>
      <c r="E44" s="17">
        <f t="shared" si="0"/>
        <v>299</v>
      </c>
      <c r="F44" s="11" t="s">
        <v>40</v>
      </c>
      <c r="G44" s="8" t="s">
        <v>39</v>
      </c>
    </row>
    <row r="45" spans="1:7" x14ac:dyDescent="0.2">
      <c r="A45" s="11" t="s">
        <v>34</v>
      </c>
      <c r="B45" s="10" t="s">
        <v>38</v>
      </c>
      <c r="C45" s="16">
        <v>26.24</v>
      </c>
      <c r="D45" s="22">
        <v>0</v>
      </c>
      <c r="E45" s="17">
        <f t="shared" si="0"/>
        <v>26.24</v>
      </c>
      <c r="F45" s="11" t="s">
        <v>37</v>
      </c>
      <c r="G45" s="8" t="s">
        <v>0</v>
      </c>
    </row>
    <row r="46" spans="1:7" x14ac:dyDescent="0.2">
      <c r="A46" s="11" t="s">
        <v>34</v>
      </c>
      <c r="B46" s="10" t="s">
        <v>36</v>
      </c>
      <c r="C46" s="16">
        <v>22.99</v>
      </c>
      <c r="D46" s="22">
        <v>0</v>
      </c>
      <c r="E46" s="17">
        <f t="shared" si="0"/>
        <v>22.99</v>
      </c>
      <c r="F46" s="11" t="s">
        <v>35</v>
      </c>
      <c r="G46" s="8" t="s">
        <v>0</v>
      </c>
    </row>
    <row r="47" spans="1:7" x14ac:dyDescent="0.2">
      <c r="A47" s="11" t="s">
        <v>34</v>
      </c>
      <c r="B47" s="10" t="s">
        <v>33</v>
      </c>
      <c r="C47" s="16">
        <v>127.98</v>
      </c>
      <c r="D47" s="22">
        <v>0</v>
      </c>
      <c r="E47" s="17">
        <f t="shared" si="0"/>
        <v>127.98</v>
      </c>
      <c r="F47" s="11" t="s">
        <v>32</v>
      </c>
      <c r="G47" s="8" t="s">
        <v>0</v>
      </c>
    </row>
    <row r="48" spans="1:7" x14ac:dyDescent="0.2">
      <c r="A48" s="11" t="s">
        <v>19</v>
      </c>
      <c r="B48" s="10" t="s">
        <v>31</v>
      </c>
      <c r="C48" s="16">
        <v>15.25</v>
      </c>
      <c r="D48" s="22">
        <v>0</v>
      </c>
      <c r="E48" s="17">
        <f t="shared" si="0"/>
        <v>15.25</v>
      </c>
      <c r="F48" s="11" t="s">
        <v>30</v>
      </c>
      <c r="G48" s="8" t="s">
        <v>0</v>
      </c>
    </row>
    <row r="49" spans="1:7" x14ac:dyDescent="0.2">
      <c r="A49" s="11" t="s">
        <v>29</v>
      </c>
      <c r="B49" s="10" t="s">
        <v>28</v>
      </c>
      <c r="C49" s="16">
        <v>710</v>
      </c>
      <c r="D49" s="22">
        <v>142</v>
      </c>
      <c r="E49" s="17">
        <f t="shared" si="0"/>
        <v>852</v>
      </c>
      <c r="F49" s="11" t="s">
        <v>27</v>
      </c>
      <c r="G49" s="8" t="s">
        <v>0</v>
      </c>
    </row>
    <row r="50" spans="1:7" x14ac:dyDescent="0.2">
      <c r="A50" s="11" t="s">
        <v>23</v>
      </c>
      <c r="B50" s="10" t="s">
        <v>26</v>
      </c>
      <c r="C50" s="16">
        <v>761.31</v>
      </c>
      <c r="D50" s="22">
        <v>152.26</v>
      </c>
      <c r="E50" s="17">
        <f t="shared" si="0"/>
        <v>913.56999999999994</v>
      </c>
      <c r="F50" s="11" t="s">
        <v>25</v>
      </c>
      <c r="G50" s="8" t="s">
        <v>24</v>
      </c>
    </row>
    <row r="51" spans="1:7" x14ac:dyDescent="0.2">
      <c r="A51" s="11" t="s">
        <v>23</v>
      </c>
      <c r="B51" s="10" t="s">
        <v>26</v>
      </c>
      <c r="C51" s="16">
        <v>813</v>
      </c>
      <c r="D51" s="22">
        <v>162.6</v>
      </c>
      <c r="E51" s="17">
        <f t="shared" si="0"/>
        <v>975.6</v>
      </c>
      <c r="F51" s="11" t="s">
        <v>25</v>
      </c>
      <c r="G51" s="8" t="s">
        <v>24</v>
      </c>
    </row>
    <row r="52" spans="1:7" x14ac:dyDescent="0.2">
      <c r="A52" s="11" t="s">
        <v>23</v>
      </c>
      <c r="B52" s="10" t="s">
        <v>22</v>
      </c>
      <c r="C52" s="16">
        <v>80.67</v>
      </c>
      <c r="D52" s="22">
        <v>0</v>
      </c>
      <c r="E52" s="17">
        <f t="shared" si="0"/>
        <v>80.67</v>
      </c>
      <c r="F52" s="11" t="s">
        <v>21</v>
      </c>
      <c r="G52" s="8" t="s">
        <v>0</v>
      </c>
    </row>
    <row r="53" spans="1:7" x14ac:dyDescent="0.2">
      <c r="A53" s="11" t="s">
        <v>19</v>
      </c>
      <c r="B53" s="10" t="s">
        <v>20</v>
      </c>
      <c r="C53" s="16">
        <v>27.49</v>
      </c>
      <c r="D53" s="22">
        <v>0</v>
      </c>
      <c r="E53" s="17">
        <f t="shared" si="0"/>
        <v>27.49</v>
      </c>
      <c r="F53" s="11" t="s">
        <v>17</v>
      </c>
      <c r="G53" s="8" t="s">
        <v>0</v>
      </c>
    </row>
    <row r="54" spans="1:7" x14ac:dyDescent="0.2">
      <c r="A54" s="11" t="s">
        <v>19</v>
      </c>
      <c r="B54" s="10" t="s">
        <v>18</v>
      </c>
      <c r="C54" s="16">
        <v>10.82</v>
      </c>
      <c r="D54" s="22">
        <v>2.17</v>
      </c>
      <c r="E54" s="17">
        <f t="shared" si="0"/>
        <v>12.99</v>
      </c>
      <c r="F54" s="11" t="s">
        <v>17</v>
      </c>
      <c r="G54" s="8" t="s">
        <v>0</v>
      </c>
    </row>
    <row r="55" spans="1:7" x14ac:dyDescent="0.2">
      <c r="A55" s="11" t="s">
        <v>16</v>
      </c>
      <c r="B55" s="10" t="s">
        <v>15</v>
      </c>
      <c r="C55" s="16">
        <v>212.82</v>
      </c>
      <c r="D55" s="22">
        <v>0</v>
      </c>
      <c r="E55" s="17">
        <f t="shared" si="0"/>
        <v>212.82</v>
      </c>
      <c r="F55" s="11" t="s">
        <v>14</v>
      </c>
      <c r="G55" s="8" t="s">
        <v>13</v>
      </c>
    </row>
    <row r="56" spans="1:7" x14ac:dyDescent="0.2">
      <c r="A56" s="11" t="s">
        <v>12</v>
      </c>
      <c r="B56" s="10" t="s">
        <v>11</v>
      </c>
      <c r="C56" s="16">
        <v>114</v>
      </c>
      <c r="D56" s="22">
        <v>22.8</v>
      </c>
      <c r="E56" s="17">
        <f t="shared" si="0"/>
        <v>136.80000000000001</v>
      </c>
      <c r="F56" s="11" t="s">
        <v>10</v>
      </c>
      <c r="G56" s="8" t="s">
        <v>9</v>
      </c>
    </row>
    <row r="57" spans="1:7" x14ac:dyDescent="0.2">
      <c r="A57" s="11" t="s">
        <v>6</v>
      </c>
      <c r="B57" s="10" t="s">
        <v>8</v>
      </c>
      <c r="C57" s="16">
        <v>81.900000000000006</v>
      </c>
      <c r="D57" s="22">
        <v>0</v>
      </c>
      <c r="E57" s="17">
        <f t="shared" si="0"/>
        <v>81.900000000000006</v>
      </c>
      <c r="F57" s="11" t="s">
        <v>7</v>
      </c>
      <c r="G57" s="8" t="s">
        <v>0</v>
      </c>
    </row>
    <row r="58" spans="1:7" x14ac:dyDescent="0.2">
      <c r="A58" s="11" t="s">
        <v>6</v>
      </c>
      <c r="B58" s="10" t="s">
        <v>5</v>
      </c>
      <c r="C58" s="16">
        <v>149.19999999999999</v>
      </c>
      <c r="D58" s="22">
        <v>29.84</v>
      </c>
      <c r="E58" s="17">
        <f t="shared" si="0"/>
        <v>179.04</v>
      </c>
      <c r="F58" s="2" t="s">
        <v>4</v>
      </c>
      <c r="G58" s="8" t="s">
        <v>0</v>
      </c>
    </row>
    <row r="59" spans="1:7" x14ac:dyDescent="0.2">
      <c r="A59" s="11" t="s">
        <v>3</v>
      </c>
      <c r="B59" s="10" t="s">
        <v>2</v>
      </c>
      <c r="C59" s="16">
        <v>505.8</v>
      </c>
      <c r="D59" s="22">
        <v>101.16</v>
      </c>
      <c r="E59" s="17">
        <f t="shared" si="0"/>
        <v>606.96</v>
      </c>
      <c r="F59" s="11" t="s">
        <v>1</v>
      </c>
      <c r="G59" s="8" t="s">
        <v>0</v>
      </c>
    </row>
    <row r="60" spans="1:7" x14ac:dyDescent="0.2">
      <c r="B60" s="7"/>
      <c r="C60" s="18"/>
      <c r="D60" s="23"/>
      <c r="E60" s="18"/>
      <c r="F60" s="6"/>
      <c r="G60" s="5"/>
    </row>
    <row r="61" spans="1:7" x14ac:dyDescent="0.2">
      <c r="B61" s="26" t="s">
        <v>146</v>
      </c>
      <c r="C61" s="27">
        <f>SUM(C2:C60)</f>
        <v>10529.249999999998</v>
      </c>
      <c r="D61" s="27">
        <f>SUM(D2:D60)</f>
        <v>1486.6899999999998</v>
      </c>
      <c r="E61" s="27">
        <f>SUM(E2:E60)</f>
        <v>12015.939999999999</v>
      </c>
      <c r="F61" s="6"/>
      <c r="G61" s="5"/>
    </row>
    <row r="62" spans="1:7" s="3" customFormat="1" x14ac:dyDescent="0.2">
      <c r="A62" s="1"/>
      <c r="B62" s="7"/>
      <c r="C62" s="18"/>
      <c r="D62" s="23"/>
      <c r="E62" s="18"/>
      <c r="F62" s="6"/>
      <c r="G62" s="5"/>
    </row>
    <row r="63" spans="1:7" s="3" customFormat="1" x14ac:dyDescent="0.2">
      <c r="A63" s="1"/>
      <c r="B63" s="7"/>
      <c r="C63" s="19"/>
      <c r="D63" s="24"/>
      <c r="E63" s="19"/>
      <c r="F63" s="6"/>
      <c r="G63" s="5"/>
    </row>
    <row r="64" spans="1:7" s="3" customFormat="1" x14ac:dyDescent="0.2">
      <c r="A64" s="1"/>
      <c r="C64" s="20"/>
      <c r="D64" s="25"/>
      <c r="E64" s="20"/>
      <c r="F64" s="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2019-12-02T12:30:37Z</dcterms:created>
  <dcterms:modified xsi:type="dcterms:W3CDTF">2019-12-02T12:32:02Z</dcterms:modified>
</cp:coreProperties>
</file>