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February 2016" sheetId="1" r:id="rId1"/>
  </sheets>
  <definedNames>
    <definedName name="_xlnm._FilterDatabase" localSheetId="0" hidden="1">'February 2016'!$A$1:$G$119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121" i="1"/>
  <c r="C121" i="1"/>
  <c r="E121" i="1" l="1"/>
</calcChain>
</file>

<file path=xl/sharedStrings.xml><?xml version="1.0" encoding="utf-8"?>
<sst xmlns="http://schemas.openxmlformats.org/spreadsheetml/2006/main" count="363" uniqueCount="207">
  <si>
    <t>Date of Transaction</t>
  </si>
  <si>
    <t>Beneficiary</t>
  </si>
  <si>
    <t>Summary of Purpose of the expenditure</t>
  </si>
  <si>
    <t>Merchant Category</t>
  </si>
  <si>
    <t>IT</t>
  </si>
  <si>
    <t>RS Components</t>
  </si>
  <si>
    <t xml:space="preserve">Wall Fixing and Consumables </t>
  </si>
  <si>
    <t>Equipment</t>
  </si>
  <si>
    <t>12v Lead Acid Batteries</t>
  </si>
  <si>
    <t>Costco</t>
  </si>
  <si>
    <t>5 X Racking for Storeroom</t>
  </si>
  <si>
    <t xml:space="preserve">TFL </t>
  </si>
  <si>
    <t>Congestion Charge</t>
  </si>
  <si>
    <t xml:space="preserve">Travel </t>
  </si>
  <si>
    <t>APCOA</t>
  </si>
  <si>
    <t>Parking</t>
  </si>
  <si>
    <t>Amazon/Destiny Entertainements Ltd</t>
  </si>
  <si>
    <t>Audio Cables</t>
  </si>
  <si>
    <t>Amazon/Cable Matters</t>
  </si>
  <si>
    <t>Audio Cable Adapters</t>
  </si>
  <si>
    <t>AliExpress</t>
  </si>
  <si>
    <t>Radio Earphones</t>
  </si>
  <si>
    <t>Carluccios Ltd Dorchester</t>
  </si>
  <si>
    <t>Visit to Dorset F&amp;RS with RBFA Members</t>
  </si>
  <si>
    <t>Hotel</t>
  </si>
  <si>
    <t xml:space="preserve">The Angel Inn </t>
  </si>
  <si>
    <t>BTB Jarvis Ltd - Purley on Thames</t>
  </si>
  <si>
    <t xml:space="preserve">Parking for Conference in London </t>
  </si>
  <si>
    <t xml:space="preserve">Moto Services Woolley Edge </t>
  </si>
  <si>
    <t>Fuel for W62 - Northumberland Wildfire Course</t>
  </si>
  <si>
    <t>AHG Group</t>
  </si>
  <si>
    <t>Engraving for Ff Axe</t>
  </si>
  <si>
    <t>Maplin Electronics</t>
  </si>
  <si>
    <t xml:space="preserve">High Power Torch for FI Work </t>
  </si>
  <si>
    <t>The Oracle Car Park, Reading</t>
  </si>
  <si>
    <t>Parking for meeting at Reading Borough Council offices</t>
  </si>
  <si>
    <t xml:space="preserve">Kennet Centre Car Park, Newbury </t>
  </si>
  <si>
    <t>Parking for meeting at West Berkshire Council offices</t>
  </si>
  <si>
    <t>Upper Crust, London</t>
  </si>
  <si>
    <t>Lunch whilst attending a cfoa Board meeting in London</t>
  </si>
  <si>
    <t>Car Parking, Didcot Railway Station</t>
  </si>
  <si>
    <t xml:space="preserve">Travelling to London </t>
  </si>
  <si>
    <t xml:space="preserve">Great West Railway </t>
  </si>
  <si>
    <t>Train Ticket</t>
  </si>
  <si>
    <t>Papa Bruno, London</t>
  </si>
  <si>
    <t>Lunch for 2 whilst attending CFOA Tri-partite meeting in London</t>
  </si>
  <si>
    <t xml:space="preserve">Lunch whilst attenidng meeting in London </t>
  </si>
  <si>
    <t>Gillmans Appliance Specialist</t>
  </si>
  <si>
    <t>Dishwasher parts (credit for incorrect charge</t>
  </si>
  <si>
    <t xml:space="preserve">Dishwasher parts </t>
  </si>
  <si>
    <t>Dishwasher parts (incorrect charge)</t>
  </si>
  <si>
    <t>Key Industrial Equipment</t>
  </si>
  <si>
    <t>35kg Capacity folding trooley box</t>
  </si>
  <si>
    <t xml:space="preserve">Aspli Safety Equipment </t>
  </si>
  <si>
    <t xml:space="preserve">Vital VW251 Sz 14 Sitemaster Wellie </t>
  </si>
  <si>
    <t>Weatherwriter</t>
  </si>
  <si>
    <t>3x Portrait pro waterproof clipboard</t>
  </si>
  <si>
    <t>Amazon</t>
  </si>
  <si>
    <t xml:space="preserve">Duronic Floor Projector Screen </t>
  </si>
  <si>
    <t xml:space="preserve">Power Tools Uk </t>
  </si>
  <si>
    <t>New Battery for DeWalt saw at Stn 4</t>
  </si>
  <si>
    <t xml:space="preserve">Ebay   </t>
  </si>
  <si>
    <t xml:space="preserve">Roller Jaw Spring Clips -  Stowage of Jafco Handle on Appliances </t>
  </si>
  <si>
    <t>Ebay  (Refund)</t>
  </si>
  <si>
    <t>Indicator Column - purchased in January, but not needed</t>
  </si>
  <si>
    <t xml:space="preserve">Compass Executive Cars (UK) Ltd </t>
  </si>
  <si>
    <t>Valet of RJ15 YCM and OY60 LGG (W73)</t>
  </si>
  <si>
    <t>Miscellaneous</t>
  </si>
  <si>
    <t>Transport for London</t>
  </si>
  <si>
    <t>Oyster Card - FRIC meeting in London</t>
  </si>
  <si>
    <t>NCP</t>
  </si>
  <si>
    <t xml:space="preserve">Car aprking Fee - FRIC meeting in London </t>
  </si>
  <si>
    <t xml:space="preserve">Post Office </t>
  </si>
  <si>
    <t>Road Fund Licence for AF11 WBX (W64)</t>
  </si>
  <si>
    <t>WWW.CFOASERIVES.CO.UK</t>
  </si>
  <si>
    <t xml:space="preserve">CFOA PPRS Conference </t>
  </si>
  <si>
    <t xml:space="preserve">LED Lensor Sales </t>
  </si>
  <si>
    <t>Torches x 3 for Co-Responding</t>
  </si>
  <si>
    <t>Medical Watches x 3  Co - Responding</t>
  </si>
  <si>
    <t>Buy Brand Tools</t>
  </si>
  <si>
    <t>Overalls for L&amp;D Instructors</t>
  </si>
  <si>
    <t>Clothing</t>
  </si>
  <si>
    <t xml:space="preserve">Network Rail </t>
  </si>
  <si>
    <t>Tickets for Jess IRMP</t>
  </si>
  <si>
    <t>Koffee Pot</t>
  </si>
  <si>
    <t>Breakfast x 2</t>
  </si>
  <si>
    <t xml:space="preserve">Catering </t>
  </si>
  <si>
    <t>The City Warehouse</t>
  </si>
  <si>
    <t>Accomodation x 2</t>
  </si>
  <si>
    <t>Accomodation</t>
  </si>
  <si>
    <t>The Jury's Inn</t>
  </si>
  <si>
    <t xml:space="preserve">Northen Rail </t>
  </si>
  <si>
    <t xml:space="preserve">Rail Tickets for Stn Manager </t>
  </si>
  <si>
    <t>Halfords</t>
  </si>
  <si>
    <t>3 x Sat Navs  Co-Responding</t>
  </si>
  <si>
    <t xml:space="preserve">Shell Garage </t>
  </si>
  <si>
    <t>Catering for PES Course</t>
  </si>
  <si>
    <t>Wokingham Decor</t>
  </si>
  <si>
    <t>Batteries for Wokingham Co-Responding</t>
  </si>
  <si>
    <t>Stationery</t>
  </si>
  <si>
    <t>Road Chef</t>
  </si>
  <si>
    <t>Blackberry Charger</t>
  </si>
  <si>
    <t>Waggamamas</t>
  </si>
  <si>
    <t xml:space="preserve">Evening Meal x 2 </t>
  </si>
  <si>
    <t xml:space="preserve">Train Tickets for IRMP Kent </t>
  </si>
  <si>
    <t>CFOA Services</t>
  </si>
  <si>
    <t>Retained Duty System Conference</t>
  </si>
  <si>
    <t>Halfrods</t>
  </si>
  <si>
    <t>Sat Navs</t>
  </si>
  <si>
    <t>VIP Weather Writer</t>
  </si>
  <si>
    <t>A4 Potrait Weather Writer Waterproof Clipboards</t>
  </si>
  <si>
    <t>Booking.com</t>
  </si>
  <si>
    <t xml:space="preserve">Q Hotel Reservation </t>
  </si>
  <si>
    <t>Reed Chill Cheaters</t>
  </si>
  <si>
    <t>Refund for 20% off Reed products in association with order below</t>
  </si>
  <si>
    <t>Safequip Ltd</t>
  </si>
  <si>
    <t>Kit bags for Water Safety Training</t>
  </si>
  <si>
    <t xml:space="preserve">Water Safety clothing </t>
  </si>
  <si>
    <t xml:space="preserve">Amazon UK </t>
  </si>
  <si>
    <t>Tinkertonk Heavy duty Shelving</t>
  </si>
  <si>
    <t xml:space="preserve">Argos Retail </t>
  </si>
  <si>
    <t>Iron for use by new recruits</t>
  </si>
  <si>
    <t>Pincents Manor</t>
  </si>
  <si>
    <t>B&amp;B FOR Martin Smith (11/02/16) Accordo - Appraisal Trng</t>
  </si>
  <si>
    <t>Insight</t>
  </si>
  <si>
    <t>HP SFF Wall Mounts/Security Shelving</t>
  </si>
  <si>
    <t>2 x shower curtains for Instructor shower block</t>
  </si>
  <si>
    <t>Parcel Force</t>
  </si>
  <si>
    <t>Return of Computer brackets to infoteek - postage</t>
  </si>
  <si>
    <t>B&amp;B for Martin Smith (23/02/16) Accordo - Appraisal Trng</t>
  </si>
  <si>
    <t>Myjobsin</t>
  </si>
  <si>
    <t>Advert</t>
  </si>
  <si>
    <t>Advert (E21-325)</t>
  </si>
  <si>
    <t>Gasp</t>
  </si>
  <si>
    <t>No Smoking day leaflefts  etc</t>
  </si>
  <si>
    <t>Newitts.com</t>
  </si>
  <si>
    <t>Heart Rate Monitors (See separate sheet for breakdown)</t>
  </si>
  <si>
    <t>CD Player refunded (paper work submitted last period)</t>
  </si>
  <si>
    <t>Physique</t>
  </si>
  <si>
    <t>Musculoskeletal Products</t>
  </si>
  <si>
    <t>GWR Reading</t>
  </si>
  <si>
    <t>Train Tickets for a conference</t>
  </si>
  <si>
    <t>WWW.WESTMINSTER_BRIEFING London</t>
  </si>
  <si>
    <t xml:space="preserve">Future of Emergency Services Collaboration - 23 February </t>
  </si>
  <si>
    <t>WWW.PMGLTD.CO.UK</t>
  </si>
  <si>
    <t>Developing Awareness Course 22/03/16</t>
  </si>
  <si>
    <t>Training</t>
  </si>
  <si>
    <t>04//02/2016</t>
  </si>
  <si>
    <t>RICARSO-AEA LTD</t>
  </si>
  <si>
    <t xml:space="preserve">Hazmat 2016 - 18 &amp; 19 May </t>
  </si>
  <si>
    <t xml:space="preserve">Ratained Duty Conference 2016 </t>
  </si>
  <si>
    <t>Train Tickets for Conference</t>
  </si>
  <si>
    <t>BAFSA</t>
  </si>
  <si>
    <t>Annual Subscription 2016</t>
  </si>
  <si>
    <t>PPL UK</t>
  </si>
  <si>
    <t>PPL UK Exercise to Music for Firefit</t>
  </si>
  <si>
    <t>Ehosting Ltd</t>
  </si>
  <si>
    <t>Computer &amp; Data Processing Services</t>
  </si>
  <si>
    <t xml:space="preserve">Book Depository </t>
  </si>
  <si>
    <t>4 x Kirks Fire Investigation</t>
  </si>
  <si>
    <t>Reading Childrens &amp; Voluntary Yourth Services</t>
  </si>
  <si>
    <t xml:space="preserve">Designated persons training x2 </t>
  </si>
  <si>
    <t xml:space="preserve">Training </t>
  </si>
  <si>
    <t xml:space="preserve">Materials for Appliance Project </t>
  </si>
  <si>
    <t>Insitruments Sales</t>
  </si>
  <si>
    <t>Cable Cutters</t>
  </si>
  <si>
    <t>HCSS LTD</t>
  </si>
  <si>
    <t>Racking for Comms Department</t>
  </si>
  <si>
    <t>Premier Inn Dorchester</t>
  </si>
  <si>
    <t>Accomodation for visit to Dorset F&amp;RS FOR RBFA Members</t>
  </si>
  <si>
    <t>Stewarts CoachesLimited Reading</t>
  </si>
  <si>
    <t>Minibus for trip to Dorset F&amp;RS</t>
  </si>
  <si>
    <t>Book on information governance</t>
  </si>
  <si>
    <t xml:space="preserve">Jurys Inn </t>
  </si>
  <si>
    <t>Overnight accomodation while visiting Merseyside FRS</t>
  </si>
  <si>
    <t>SDI</t>
  </si>
  <si>
    <t>One year membership to the service desk institute</t>
  </si>
  <si>
    <t xml:space="preserve">ITIL Services Stretegy book </t>
  </si>
  <si>
    <t>MBL Seminars</t>
  </si>
  <si>
    <t>Public Speaking Meeting &amp; Presentation Skills</t>
  </si>
  <si>
    <t>Rosemary Smith &amp; Co</t>
  </si>
  <si>
    <t>Legal Fees</t>
  </si>
  <si>
    <t>Trainline</t>
  </si>
  <si>
    <t>Windsor Leadership Trust Syndicate day Travel</t>
  </si>
  <si>
    <t>R S Componets</t>
  </si>
  <si>
    <t>Miniature Thermometer (Digital Display)</t>
  </si>
  <si>
    <t>Academia</t>
  </si>
  <si>
    <t>Adobe Creative Cloud Software</t>
  </si>
  <si>
    <t>Temperature Dataloggers</t>
  </si>
  <si>
    <t>A&amp;D Sports Limited Rochdale</t>
  </si>
  <si>
    <t>Exigo Dipping Frame - sports equipment</t>
  </si>
  <si>
    <t>AO.COM</t>
  </si>
  <si>
    <t>Washing Machine</t>
  </si>
  <si>
    <t>Subway</t>
  </si>
  <si>
    <t>Off Station Training for HRU</t>
  </si>
  <si>
    <t xml:space="preserve">National Rail </t>
  </si>
  <si>
    <t xml:space="preserve">NILO MTFA LONDON </t>
  </si>
  <si>
    <t>Rail Ticket</t>
  </si>
  <si>
    <t>Courier Express Ltd</t>
  </si>
  <si>
    <t>Emergency Courier Services - Liberata</t>
  </si>
  <si>
    <t>Postage</t>
  </si>
  <si>
    <t>Premier Cars</t>
  </si>
  <si>
    <t>Taxi</t>
  </si>
  <si>
    <t>Total</t>
  </si>
  <si>
    <t>VAT Recoverable Amount (£)</t>
  </si>
  <si>
    <t>Net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</si>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</sst>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2" fillId="0" borderId="0" xfId="2" applyFill="1"/>
    <xf numFmtId="14" fontId="2" fillId="0" borderId="1" xfId="2" applyNumberFormat="1" applyFill="1" applyBorder="1" applyAlignment="1">
      <alignment horizontal="center" vertical="center"/>
    </xf>
    <xf numFmtId="0" fontId="0" fillId="0" borderId="1" xfId="2" applyFont="1" applyFill="1" applyBorder="1"/>
    <xf numFmtId="14" fontId="2" fillId="0" borderId="0" xfId="2" applyNumberFormat="1" applyFill="1" applyBorder="1" applyAlignment="1">
      <alignment horizontal="center" vertical="center"/>
    </xf>
    <xf numFmtId="0" fontId="0" fillId="0" borderId="0" xfId="2" applyFont="1" applyFill="1" applyBorder="1"/>
    <xf numFmtId="0" fontId="2" fillId="0" borderId="0" xfId="2" applyFill="1" applyBorder="1"/>
    <xf numFmtId="0" fontId="1" fillId="0" borderId="0" xfId="2" applyFont="1" applyFill="1" applyBorder="1"/>
    <xf numFmtId="165" fontId="3" fillId="0" borderId="1" xfId="2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/>
    <xf numFmtId="165" fontId="5" fillId="0" borderId="1" xfId="1" applyNumberFormat="1" applyFont="1" applyFill="1" applyBorder="1" applyAlignment="1"/>
    <xf numFmtId="165" fontId="2" fillId="0" borderId="0" xfId="1" applyNumberFormat="1" applyFont="1" applyFill="1" applyBorder="1"/>
    <xf numFmtId="165" fontId="5" fillId="0" borderId="0" xfId="1" applyNumberFormat="1" applyFont="1" applyFill="1" applyBorder="1" applyAlignment="1"/>
    <xf numFmtId="165" fontId="3" fillId="0" borderId="0" xfId="1" applyNumberFormat="1" applyFont="1" applyFill="1" applyBorder="1"/>
    <xf numFmtId="165" fontId="2" fillId="0" borderId="0" xfId="2" applyNumberFormat="1" applyFill="1"/>
    <xf numFmtId="165" fontId="6" fillId="0" borderId="1" xfId="2" applyNumberFormat="1" applyFont="1" applyFill="1" applyBorder="1" applyAlignment="1">
      <alignment wrapText="1"/>
    </xf>
    <xf numFmtId="165" fontId="6" fillId="0" borderId="0" xfId="1" applyNumberFormat="1" applyFont="1" applyFill="1" applyBorder="1"/>
    <xf numFmtId="165" fontId="5" fillId="0" borderId="0" xfId="2" applyNumberFormat="1" applyFont="1" applyFill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1"/>
  <sheetViews>
    <sheetView tabSelected="1" zoomScaleNormal="100" workbookViewId="0">
      <selection activeCell="A6" sqref="A6"/>
    </sheetView>
  </sheetViews>
  <sheetFormatPr defaultRowHeight="12.75" x14ac:dyDescent="0.2"/>
  <cols>
    <col min="1" max="1" width="11.28515625" style="2" customWidth="1"/>
    <col min="2" max="2" width="40.5703125" style="2" customWidth="1"/>
    <col min="3" max="3" width="11" style="15" customWidth="1"/>
    <col min="4" max="4" width="16.85546875" style="18" customWidth="1"/>
    <col min="5" max="5" width="11.5703125" style="15" customWidth="1"/>
    <col min="6" max="6" width="55" style="2" customWidth="1"/>
    <col min="7" max="7" width="21.42578125" style="2" customWidth="1"/>
    <col min="8" max="16384" width="9.140625" style="2"/>
  </cols>
  <sheetData>
    <row r="1" spans="1:7" ht="38.25" x14ac:dyDescent="0.2">
      <c r="A1" s="1" t="s">
        <v>0</v>
      </c>
      <c r="B1" s="1" t="s">
        <v>1</v>
      </c>
      <c r="C1" s="9" t="s">
        <v>205</v>
      </c>
      <c r="D1" s="16" t="s">
        <v>204</v>
      </c>
      <c r="E1" s="9" t="s">
        <v>206</v>
      </c>
      <c r="F1" s="1" t="s">
        <v>2</v>
      </c>
      <c r="G1" s="1" t="s">
        <v>3</v>
      </c>
    </row>
    <row r="2" spans="1:7" ht="15" x14ac:dyDescent="0.25">
      <c r="A2" s="3">
        <v>42401</v>
      </c>
      <c r="B2" s="4" t="s">
        <v>5</v>
      </c>
      <c r="C2" s="10">
        <v>194.13</v>
      </c>
      <c r="D2" s="11">
        <v>38.83</v>
      </c>
      <c r="E2" s="10">
        <f>C2+D2</f>
        <v>232.95999999999998</v>
      </c>
      <c r="F2" s="4" t="s">
        <v>6</v>
      </c>
      <c r="G2" s="4" t="s">
        <v>7</v>
      </c>
    </row>
    <row r="3" spans="1:7" ht="15" x14ac:dyDescent="0.25">
      <c r="A3" s="3">
        <v>42401</v>
      </c>
      <c r="B3" s="4" t="s">
        <v>5</v>
      </c>
      <c r="C3" s="10">
        <v>287.44</v>
      </c>
      <c r="D3" s="11">
        <v>57.49</v>
      </c>
      <c r="E3" s="10">
        <f t="shared" ref="E3:E66" si="0">C3+D3</f>
        <v>344.93</v>
      </c>
      <c r="F3" s="4" t="s">
        <v>8</v>
      </c>
      <c r="G3" s="4" t="s">
        <v>7</v>
      </c>
    </row>
    <row r="4" spans="1:7" ht="15" x14ac:dyDescent="0.25">
      <c r="A4" s="3">
        <v>42401</v>
      </c>
      <c r="B4" s="4" t="s">
        <v>9</v>
      </c>
      <c r="C4" s="10">
        <v>312.04000000000002</v>
      </c>
      <c r="D4" s="11">
        <v>62.41</v>
      </c>
      <c r="E4" s="10">
        <f t="shared" si="0"/>
        <v>374.45000000000005</v>
      </c>
      <c r="F4" s="4" t="s">
        <v>10</v>
      </c>
      <c r="G4" s="4" t="s">
        <v>7</v>
      </c>
    </row>
    <row r="5" spans="1:7" ht="15" x14ac:dyDescent="0.25">
      <c r="A5" s="3">
        <v>42411</v>
      </c>
      <c r="B5" s="4" t="s">
        <v>11</v>
      </c>
      <c r="C5" s="10">
        <v>11.5</v>
      </c>
      <c r="D5" s="11">
        <v>0</v>
      </c>
      <c r="E5" s="10">
        <f t="shared" si="0"/>
        <v>11.5</v>
      </c>
      <c r="F5" s="4" t="s">
        <v>12</v>
      </c>
      <c r="G5" s="4" t="s">
        <v>13</v>
      </c>
    </row>
    <row r="6" spans="1:7" ht="15" x14ac:dyDescent="0.25">
      <c r="A6" s="3">
        <v>42411</v>
      </c>
      <c r="B6" s="4" t="s">
        <v>14</v>
      </c>
      <c r="C6" s="10">
        <v>36.4</v>
      </c>
      <c r="D6" s="11">
        <v>7.28</v>
      </c>
      <c r="E6" s="10">
        <f t="shared" si="0"/>
        <v>43.68</v>
      </c>
      <c r="F6" s="4" t="s">
        <v>15</v>
      </c>
      <c r="G6" s="4" t="s">
        <v>15</v>
      </c>
    </row>
    <row r="7" spans="1:7" ht="15" x14ac:dyDescent="0.25">
      <c r="A7" s="3">
        <v>42418</v>
      </c>
      <c r="B7" s="4" t="s">
        <v>16</v>
      </c>
      <c r="C7" s="10">
        <v>86.5</v>
      </c>
      <c r="D7" s="11">
        <v>17.3</v>
      </c>
      <c r="E7" s="10">
        <f t="shared" si="0"/>
        <v>103.8</v>
      </c>
      <c r="F7" s="4" t="s">
        <v>17</v>
      </c>
      <c r="G7" s="4" t="s">
        <v>7</v>
      </c>
    </row>
    <row r="8" spans="1:7" ht="15" x14ac:dyDescent="0.25">
      <c r="A8" s="3">
        <v>42425</v>
      </c>
      <c r="B8" s="4" t="s">
        <v>18</v>
      </c>
      <c r="C8" s="10">
        <v>170.46</v>
      </c>
      <c r="D8" s="11">
        <v>34.090000000000003</v>
      </c>
      <c r="E8" s="10">
        <f t="shared" si="0"/>
        <v>204.55</v>
      </c>
      <c r="F8" s="4" t="s">
        <v>19</v>
      </c>
      <c r="G8" s="4" t="s">
        <v>7</v>
      </c>
    </row>
    <row r="9" spans="1:7" ht="15" x14ac:dyDescent="0.25">
      <c r="A9" s="3">
        <v>42425</v>
      </c>
      <c r="B9" s="4" t="s">
        <v>20</v>
      </c>
      <c r="C9" s="10">
        <v>75.709999999999994</v>
      </c>
      <c r="D9" s="11">
        <v>0</v>
      </c>
      <c r="E9" s="10">
        <f t="shared" si="0"/>
        <v>75.709999999999994</v>
      </c>
      <c r="F9" s="4" t="s">
        <v>21</v>
      </c>
      <c r="G9" s="4" t="s">
        <v>7</v>
      </c>
    </row>
    <row r="10" spans="1:7" ht="15" x14ac:dyDescent="0.25">
      <c r="A10" s="3">
        <v>42419</v>
      </c>
      <c r="B10" s="4" t="s">
        <v>22</v>
      </c>
      <c r="C10" s="10">
        <v>213.85</v>
      </c>
      <c r="D10" s="11">
        <v>0</v>
      </c>
      <c r="E10" s="10">
        <f t="shared" si="0"/>
        <v>213.85</v>
      </c>
      <c r="F10" s="4" t="s">
        <v>23</v>
      </c>
      <c r="G10" s="4" t="s">
        <v>24</v>
      </c>
    </row>
    <row r="11" spans="1:7" ht="15" x14ac:dyDescent="0.25">
      <c r="A11" s="3">
        <v>42420</v>
      </c>
      <c r="B11" s="4" t="s">
        <v>25</v>
      </c>
      <c r="C11" s="10">
        <v>119.96</v>
      </c>
      <c r="D11" s="11">
        <v>0</v>
      </c>
      <c r="E11" s="10">
        <f t="shared" si="0"/>
        <v>119.96</v>
      </c>
      <c r="F11" s="4" t="s">
        <v>23</v>
      </c>
      <c r="G11" s="4" t="s">
        <v>24</v>
      </c>
    </row>
    <row r="12" spans="1:7" ht="15" x14ac:dyDescent="0.25">
      <c r="A12" s="3">
        <v>42423</v>
      </c>
      <c r="B12" s="4" t="s">
        <v>26</v>
      </c>
      <c r="C12" s="10">
        <v>6.5</v>
      </c>
      <c r="D12" s="11">
        <v>0</v>
      </c>
      <c r="E12" s="10">
        <f t="shared" si="0"/>
        <v>6.5</v>
      </c>
      <c r="F12" s="4" t="s">
        <v>27</v>
      </c>
      <c r="G12" s="4" t="s">
        <v>15</v>
      </c>
    </row>
    <row r="13" spans="1:7" ht="15" x14ac:dyDescent="0.25">
      <c r="A13" s="3">
        <v>42405</v>
      </c>
      <c r="B13" s="4" t="s">
        <v>28</v>
      </c>
      <c r="C13" s="10">
        <v>40.97</v>
      </c>
      <c r="D13" s="11">
        <v>8.19</v>
      </c>
      <c r="E13" s="10">
        <f t="shared" si="0"/>
        <v>49.16</v>
      </c>
      <c r="F13" s="4" t="s">
        <v>29</v>
      </c>
      <c r="G13" s="4" t="s">
        <v>13</v>
      </c>
    </row>
    <row r="14" spans="1:7" ht="15" x14ac:dyDescent="0.25">
      <c r="A14" s="3">
        <v>42406</v>
      </c>
      <c r="B14" s="4" t="s">
        <v>30</v>
      </c>
      <c r="C14" s="10">
        <v>25</v>
      </c>
      <c r="D14" s="11">
        <v>5</v>
      </c>
      <c r="E14" s="10">
        <f t="shared" si="0"/>
        <v>30</v>
      </c>
      <c r="F14" s="4" t="s">
        <v>31</v>
      </c>
      <c r="G14" s="4" t="s">
        <v>7</v>
      </c>
    </row>
    <row r="15" spans="1:7" ht="15" x14ac:dyDescent="0.25">
      <c r="A15" s="3">
        <v>42427</v>
      </c>
      <c r="B15" s="4" t="s">
        <v>32</v>
      </c>
      <c r="C15" s="10">
        <v>29.16</v>
      </c>
      <c r="D15" s="11">
        <v>5.83</v>
      </c>
      <c r="E15" s="10">
        <f t="shared" si="0"/>
        <v>34.99</v>
      </c>
      <c r="F15" s="4" t="s">
        <v>33</v>
      </c>
      <c r="G15" s="4" t="s">
        <v>7</v>
      </c>
    </row>
    <row r="16" spans="1:7" ht="15" x14ac:dyDescent="0.25">
      <c r="A16" s="3">
        <v>42408</v>
      </c>
      <c r="B16" s="4" t="s">
        <v>34</v>
      </c>
      <c r="C16" s="10">
        <v>2.92</v>
      </c>
      <c r="D16" s="11">
        <v>0.57999999999999996</v>
      </c>
      <c r="E16" s="10">
        <f t="shared" si="0"/>
        <v>3.5</v>
      </c>
      <c r="F16" s="4" t="s">
        <v>35</v>
      </c>
      <c r="G16" s="4" t="s">
        <v>15</v>
      </c>
    </row>
    <row r="17" spans="1:7" ht="15" x14ac:dyDescent="0.25">
      <c r="A17" s="3">
        <v>42410</v>
      </c>
      <c r="B17" s="4" t="s">
        <v>36</v>
      </c>
      <c r="C17" s="10">
        <v>2.2000000000000002</v>
      </c>
      <c r="D17" s="11">
        <v>0</v>
      </c>
      <c r="E17" s="10">
        <f t="shared" si="0"/>
        <v>2.2000000000000002</v>
      </c>
      <c r="F17" s="4" t="s">
        <v>37</v>
      </c>
      <c r="G17" s="4" t="s">
        <v>15</v>
      </c>
    </row>
    <row r="18" spans="1:7" ht="15" x14ac:dyDescent="0.25">
      <c r="A18" s="3">
        <v>42415</v>
      </c>
      <c r="B18" s="4" t="s">
        <v>38</v>
      </c>
      <c r="C18" s="10">
        <v>4.8899999999999997</v>
      </c>
      <c r="D18" s="11">
        <v>0</v>
      </c>
      <c r="E18" s="10">
        <f t="shared" si="0"/>
        <v>4.8899999999999997</v>
      </c>
      <c r="F18" s="4" t="s">
        <v>39</v>
      </c>
      <c r="G18" s="4" t="s">
        <v>24</v>
      </c>
    </row>
    <row r="19" spans="1:7" ht="15" x14ac:dyDescent="0.25">
      <c r="A19" s="3">
        <v>42415</v>
      </c>
      <c r="B19" s="4" t="s">
        <v>40</v>
      </c>
      <c r="C19" s="10">
        <v>6.25</v>
      </c>
      <c r="D19" s="11">
        <v>0</v>
      </c>
      <c r="E19" s="10">
        <f t="shared" si="0"/>
        <v>6.25</v>
      </c>
      <c r="F19" s="4" t="s">
        <v>41</v>
      </c>
      <c r="G19" s="4" t="s">
        <v>13</v>
      </c>
    </row>
    <row r="20" spans="1:7" ht="15" x14ac:dyDescent="0.25">
      <c r="A20" s="3">
        <v>42418</v>
      </c>
      <c r="B20" s="4" t="s">
        <v>42</v>
      </c>
      <c r="C20" s="10">
        <v>22.8</v>
      </c>
      <c r="D20" s="11">
        <v>0</v>
      </c>
      <c r="E20" s="10">
        <f t="shared" si="0"/>
        <v>22.8</v>
      </c>
      <c r="F20" s="4" t="s">
        <v>43</v>
      </c>
      <c r="G20" s="4" t="s">
        <v>15</v>
      </c>
    </row>
    <row r="21" spans="1:7" ht="15" x14ac:dyDescent="0.25">
      <c r="A21" s="3">
        <v>42418</v>
      </c>
      <c r="B21" s="4" t="s">
        <v>44</v>
      </c>
      <c r="C21" s="10">
        <v>14.3</v>
      </c>
      <c r="D21" s="11">
        <v>0</v>
      </c>
      <c r="E21" s="10">
        <f t="shared" si="0"/>
        <v>14.3</v>
      </c>
      <c r="F21" s="4" t="s">
        <v>45</v>
      </c>
      <c r="G21" s="4" t="s">
        <v>24</v>
      </c>
    </row>
    <row r="22" spans="1:7" ht="15" x14ac:dyDescent="0.25">
      <c r="A22" s="3">
        <v>42423</v>
      </c>
      <c r="B22" s="4" t="s">
        <v>38</v>
      </c>
      <c r="C22" s="10">
        <v>4.8899999999999997</v>
      </c>
      <c r="D22" s="11">
        <v>0</v>
      </c>
      <c r="E22" s="10">
        <f t="shared" si="0"/>
        <v>4.8899999999999997</v>
      </c>
      <c r="F22" s="4" t="s">
        <v>46</v>
      </c>
      <c r="G22" s="4" t="s">
        <v>24</v>
      </c>
    </row>
    <row r="23" spans="1:7" ht="15" x14ac:dyDescent="0.25">
      <c r="A23" s="3">
        <v>42423</v>
      </c>
      <c r="B23" s="4" t="s">
        <v>38</v>
      </c>
      <c r="C23" s="10">
        <v>1.46</v>
      </c>
      <c r="D23" s="11">
        <v>0.28999999999999998</v>
      </c>
      <c r="E23" s="10">
        <f t="shared" si="0"/>
        <v>1.75</v>
      </c>
      <c r="F23" s="4" t="s">
        <v>46</v>
      </c>
      <c r="G23" s="4" t="s">
        <v>24</v>
      </c>
    </row>
    <row r="24" spans="1:7" ht="15" x14ac:dyDescent="0.25">
      <c r="A24" s="3">
        <v>42419</v>
      </c>
      <c r="B24" s="4" t="s">
        <v>47</v>
      </c>
      <c r="C24" s="10">
        <v>-40.22</v>
      </c>
      <c r="D24" s="11">
        <v>0</v>
      </c>
      <c r="E24" s="10">
        <f t="shared" si="0"/>
        <v>-40.22</v>
      </c>
      <c r="F24" s="4" t="s">
        <v>48</v>
      </c>
      <c r="G24" s="4" t="s">
        <v>7</v>
      </c>
    </row>
    <row r="25" spans="1:7" ht="15" x14ac:dyDescent="0.25">
      <c r="A25" s="3">
        <v>42419</v>
      </c>
      <c r="B25" s="4" t="s">
        <v>47</v>
      </c>
      <c r="C25" s="10">
        <v>40.22</v>
      </c>
      <c r="D25" s="11">
        <v>8.0399999999999991</v>
      </c>
      <c r="E25" s="10">
        <f t="shared" si="0"/>
        <v>48.26</v>
      </c>
      <c r="F25" s="4" t="s">
        <v>49</v>
      </c>
      <c r="G25" s="4" t="s">
        <v>7</v>
      </c>
    </row>
    <row r="26" spans="1:7" ht="15" x14ac:dyDescent="0.25">
      <c r="A26" s="3">
        <v>42419</v>
      </c>
      <c r="B26" s="4" t="s">
        <v>47</v>
      </c>
      <c r="C26" s="10">
        <v>40.22</v>
      </c>
      <c r="D26" s="11">
        <v>0</v>
      </c>
      <c r="E26" s="10">
        <f t="shared" si="0"/>
        <v>40.22</v>
      </c>
      <c r="F26" s="4" t="s">
        <v>50</v>
      </c>
      <c r="G26" s="4" t="s">
        <v>7</v>
      </c>
    </row>
    <row r="27" spans="1:7" ht="15" x14ac:dyDescent="0.25">
      <c r="A27" s="3">
        <v>42415</v>
      </c>
      <c r="B27" s="4" t="s">
        <v>51</v>
      </c>
      <c r="C27" s="10">
        <v>19.95</v>
      </c>
      <c r="D27" s="11">
        <v>3.99</v>
      </c>
      <c r="E27" s="10">
        <f t="shared" si="0"/>
        <v>23.939999999999998</v>
      </c>
      <c r="F27" s="4" t="s">
        <v>52</v>
      </c>
      <c r="G27" s="4" t="s">
        <v>7</v>
      </c>
    </row>
    <row r="28" spans="1:7" ht="15" x14ac:dyDescent="0.25">
      <c r="A28" s="3">
        <v>42415</v>
      </c>
      <c r="B28" s="4" t="s">
        <v>53</v>
      </c>
      <c r="C28" s="10">
        <v>7</v>
      </c>
      <c r="D28" s="11">
        <v>1.4</v>
      </c>
      <c r="E28" s="10">
        <f t="shared" si="0"/>
        <v>8.4</v>
      </c>
      <c r="F28" s="4" t="s">
        <v>54</v>
      </c>
      <c r="G28" s="4" t="s">
        <v>7</v>
      </c>
    </row>
    <row r="29" spans="1:7" ht="15" x14ac:dyDescent="0.25">
      <c r="A29" s="3">
        <v>42415</v>
      </c>
      <c r="B29" s="4" t="s">
        <v>53</v>
      </c>
      <c r="C29" s="10">
        <v>27.62</v>
      </c>
      <c r="D29" s="11">
        <v>0</v>
      </c>
      <c r="E29" s="10">
        <f t="shared" si="0"/>
        <v>27.62</v>
      </c>
      <c r="F29" s="4" t="s">
        <v>54</v>
      </c>
      <c r="G29" s="4" t="s">
        <v>7</v>
      </c>
    </row>
    <row r="30" spans="1:7" ht="15" x14ac:dyDescent="0.25">
      <c r="A30" s="3">
        <v>42418</v>
      </c>
      <c r="B30" s="4" t="s">
        <v>55</v>
      </c>
      <c r="C30" s="10">
        <v>91.75</v>
      </c>
      <c r="D30" s="11">
        <v>18.350000000000001</v>
      </c>
      <c r="E30" s="10">
        <f t="shared" si="0"/>
        <v>110.1</v>
      </c>
      <c r="F30" s="4" t="s">
        <v>56</v>
      </c>
      <c r="G30" s="4" t="s">
        <v>7</v>
      </c>
    </row>
    <row r="31" spans="1:7" ht="15" x14ac:dyDescent="0.25">
      <c r="A31" s="3">
        <v>42429</v>
      </c>
      <c r="B31" s="4" t="s">
        <v>57</v>
      </c>
      <c r="C31" s="10">
        <v>180.99</v>
      </c>
      <c r="D31" s="11">
        <v>36.200000000000003</v>
      </c>
      <c r="E31" s="10">
        <f t="shared" si="0"/>
        <v>217.19</v>
      </c>
      <c r="F31" s="4" t="s">
        <v>58</v>
      </c>
      <c r="G31" s="4" t="s">
        <v>7</v>
      </c>
    </row>
    <row r="32" spans="1:7" ht="15" x14ac:dyDescent="0.25">
      <c r="A32" s="3">
        <v>42402</v>
      </c>
      <c r="B32" s="4" t="s">
        <v>59</v>
      </c>
      <c r="C32" s="10">
        <v>121.99</v>
      </c>
      <c r="D32" s="11">
        <v>24.4</v>
      </c>
      <c r="E32" s="10">
        <f t="shared" si="0"/>
        <v>146.38999999999999</v>
      </c>
      <c r="F32" s="4" t="s">
        <v>60</v>
      </c>
      <c r="G32" s="4" t="s">
        <v>7</v>
      </c>
    </row>
    <row r="33" spans="1:7" ht="15" x14ac:dyDescent="0.25">
      <c r="A33" s="3">
        <v>42402</v>
      </c>
      <c r="B33" s="4" t="s">
        <v>61</v>
      </c>
      <c r="C33" s="10">
        <v>169.8</v>
      </c>
      <c r="D33" s="11">
        <v>0</v>
      </c>
      <c r="E33" s="10">
        <f t="shared" si="0"/>
        <v>169.8</v>
      </c>
      <c r="F33" s="4" t="s">
        <v>62</v>
      </c>
      <c r="G33" s="4" t="s">
        <v>7</v>
      </c>
    </row>
    <row r="34" spans="1:7" ht="15" x14ac:dyDescent="0.25">
      <c r="A34" s="3">
        <v>42411</v>
      </c>
      <c r="B34" s="4" t="s">
        <v>63</v>
      </c>
      <c r="C34" s="10">
        <v>-26.9</v>
      </c>
      <c r="D34" s="11">
        <v>0</v>
      </c>
      <c r="E34" s="10">
        <f t="shared" si="0"/>
        <v>-26.9</v>
      </c>
      <c r="F34" s="4" t="s">
        <v>64</v>
      </c>
      <c r="G34" s="4" t="s">
        <v>7</v>
      </c>
    </row>
    <row r="35" spans="1:7" ht="15" x14ac:dyDescent="0.25">
      <c r="A35" s="3">
        <v>42411</v>
      </c>
      <c r="B35" s="4" t="s">
        <v>65</v>
      </c>
      <c r="C35" s="10">
        <v>110</v>
      </c>
      <c r="D35" s="11">
        <v>22</v>
      </c>
      <c r="E35" s="10">
        <f t="shared" si="0"/>
        <v>132</v>
      </c>
      <c r="F35" s="4" t="s">
        <v>66</v>
      </c>
      <c r="G35" s="4" t="s">
        <v>67</v>
      </c>
    </row>
    <row r="36" spans="1:7" ht="15" x14ac:dyDescent="0.25">
      <c r="A36" s="3">
        <v>42424</v>
      </c>
      <c r="B36" s="4" t="s">
        <v>68</v>
      </c>
      <c r="C36" s="10">
        <v>10</v>
      </c>
      <c r="D36" s="11">
        <v>0</v>
      </c>
      <c r="E36" s="10">
        <f t="shared" si="0"/>
        <v>10</v>
      </c>
      <c r="F36" s="4" t="s">
        <v>69</v>
      </c>
      <c r="G36" s="4" t="s">
        <v>13</v>
      </c>
    </row>
    <row r="37" spans="1:7" ht="15" x14ac:dyDescent="0.25">
      <c r="A37" s="3">
        <v>42424</v>
      </c>
      <c r="B37" s="4" t="s">
        <v>70</v>
      </c>
      <c r="C37" s="10">
        <v>11</v>
      </c>
      <c r="D37" s="11">
        <v>0</v>
      </c>
      <c r="E37" s="10">
        <f t="shared" si="0"/>
        <v>11</v>
      </c>
      <c r="F37" s="4" t="s">
        <v>71</v>
      </c>
      <c r="G37" s="4" t="s">
        <v>15</v>
      </c>
    </row>
    <row r="38" spans="1:7" ht="15" x14ac:dyDescent="0.25">
      <c r="A38" s="3">
        <v>42429</v>
      </c>
      <c r="B38" s="4" t="s">
        <v>72</v>
      </c>
      <c r="C38" s="10">
        <v>32.5</v>
      </c>
      <c r="D38" s="11">
        <v>0</v>
      </c>
      <c r="E38" s="10">
        <f t="shared" si="0"/>
        <v>32.5</v>
      </c>
      <c r="F38" s="4" t="s">
        <v>73</v>
      </c>
      <c r="G38" s="4" t="s">
        <v>67</v>
      </c>
    </row>
    <row r="39" spans="1:7" ht="15" x14ac:dyDescent="0.25">
      <c r="A39" s="3">
        <v>42403</v>
      </c>
      <c r="B39" s="4" t="s">
        <v>74</v>
      </c>
      <c r="C39" s="10">
        <v>800</v>
      </c>
      <c r="D39" s="11">
        <v>160</v>
      </c>
      <c r="E39" s="10">
        <f t="shared" si="0"/>
        <v>960</v>
      </c>
      <c r="F39" s="4" t="s">
        <v>75</v>
      </c>
      <c r="G39" s="4" t="s">
        <v>67</v>
      </c>
    </row>
    <row r="40" spans="1:7" ht="15" x14ac:dyDescent="0.25">
      <c r="A40" s="3">
        <v>42421</v>
      </c>
      <c r="B40" s="4" t="s">
        <v>76</v>
      </c>
      <c r="C40" s="10">
        <v>124.06</v>
      </c>
      <c r="D40" s="11">
        <v>24.81</v>
      </c>
      <c r="E40" s="10">
        <f t="shared" si="0"/>
        <v>148.87</v>
      </c>
      <c r="F40" s="4" t="s">
        <v>77</v>
      </c>
      <c r="G40" s="4" t="s">
        <v>7</v>
      </c>
    </row>
    <row r="41" spans="1:7" ht="15" x14ac:dyDescent="0.25">
      <c r="A41" s="3">
        <v>42421</v>
      </c>
      <c r="B41" s="4" t="s">
        <v>57</v>
      </c>
      <c r="C41" s="10">
        <v>36.96</v>
      </c>
      <c r="D41" s="11">
        <v>0</v>
      </c>
      <c r="E41" s="10">
        <f t="shared" si="0"/>
        <v>36.96</v>
      </c>
      <c r="F41" s="4" t="s">
        <v>78</v>
      </c>
      <c r="G41" s="4" t="s">
        <v>7</v>
      </c>
    </row>
    <row r="42" spans="1:7" ht="15" x14ac:dyDescent="0.25">
      <c r="A42" s="3">
        <v>42421</v>
      </c>
      <c r="B42" s="4" t="s">
        <v>79</v>
      </c>
      <c r="C42" s="10">
        <v>329.78</v>
      </c>
      <c r="D42" s="11">
        <v>65.98</v>
      </c>
      <c r="E42" s="10">
        <f t="shared" si="0"/>
        <v>395.76</v>
      </c>
      <c r="F42" s="4" t="s">
        <v>80</v>
      </c>
      <c r="G42" s="4" t="s">
        <v>81</v>
      </c>
    </row>
    <row r="43" spans="1:7" ht="15" x14ac:dyDescent="0.25">
      <c r="A43" s="3">
        <v>42404</v>
      </c>
      <c r="B43" s="4" t="s">
        <v>82</v>
      </c>
      <c r="C43" s="10">
        <v>38.799999999999997</v>
      </c>
      <c r="D43" s="11">
        <v>0</v>
      </c>
      <c r="E43" s="10">
        <f t="shared" si="0"/>
        <v>38.799999999999997</v>
      </c>
      <c r="F43" s="4" t="s">
        <v>83</v>
      </c>
      <c r="G43" s="4" t="s">
        <v>13</v>
      </c>
    </row>
    <row r="44" spans="1:7" ht="15" x14ac:dyDescent="0.25">
      <c r="A44" s="3">
        <v>42404</v>
      </c>
      <c r="B44" s="4" t="s">
        <v>82</v>
      </c>
      <c r="C44" s="10">
        <v>25.8</v>
      </c>
      <c r="D44" s="11">
        <v>0</v>
      </c>
      <c r="E44" s="10">
        <f t="shared" si="0"/>
        <v>25.8</v>
      </c>
      <c r="F44" s="4" t="s">
        <v>83</v>
      </c>
      <c r="G44" s="4" t="s">
        <v>13</v>
      </c>
    </row>
    <row r="45" spans="1:7" ht="15" x14ac:dyDescent="0.25">
      <c r="A45" s="3">
        <v>42404</v>
      </c>
      <c r="B45" s="4" t="s">
        <v>82</v>
      </c>
      <c r="C45" s="10">
        <v>-15.6</v>
      </c>
      <c r="D45" s="11">
        <v>0</v>
      </c>
      <c r="E45" s="10">
        <f t="shared" si="0"/>
        <v>-15.6</v>
      </c>
      <c r="F45" s="4" t="s">
        <v>83</v>
      </c>
      <c r="G45" s="4" t="s">
        <v>13</v>
      </c>
    </row>
    <row r="46" spans="1:7" ht="15" x14ac:dyDescent="0.25">
      <c r="A46" s="3">
        <v>42404</v>
      </c>
      <c r="B46" s="4" t="s">
        <v>84</v>
      </c>
      <c r="C46" s="10">
        <v>22.4</v>
      </c>
      <c r="D46" s="11">
        <v>0</v>
      </c>
      <c r="E46" s="10">
        <f t="shared" si="0"/>
        <v>22.4</v>
      </c>
      <c r="F46" s="4" t="s">
        <v>85</v>
      </c>
      <c r="G46" s="4" t="s">
        <v>86</v>
      </c>
    </row>
    <row r="47" spans="1:7" ht="15" x14ac:dyDescent="0.25">
      <c r="A47" s="3">
        <v>42403</v>
      </c>
      <c r="B47" s="4" t="s">
        <v>87</v>
      </c>
      <c r="C47" s="10">
        <v>79.17</v>
      </c>
      <c r="D47" s="11">
        <v>15.83</v>
      </c>
      <c r="E47" s="10">
        <f t="shared" si="0"/>
        <v>95</v>
      </c>
      <c r="F47" s="4" t="s">
        <v>88</v>
      </c>
      <c r="G47" s="4" t="s">
        <v>89</v>
      </c>
    </row>
    <row r="48" spans="1:7" ht="15" x14ac:dyDescent="0.25">
      <c r="A48" s="3">
        <v>42402</v>
      </c>
      <c r="B48" s="4" t="s">
        <v>90</v>
      </c>
      <c r="C48" s="10">
        <v>96</v>
      </c>
      <c r="D48" s="11">
        <v>0</v>
      </c>
      <c r="E48" s="10">
        <f t="shared" si="0"/>
        <v>96</v>
      </c>
      <c r="F48" s="4" t="s">
        <v>88</v>
      </c>
      <c r="G48" s="4" t="s">
        <v>89</v>
      </c>
    </row>
    <row r="49" spans="1:7" ht="15" x14ac:dyDescent="0.25">
      <c r="A49" s="3">
        <v>42402</v>
      </c>
      <c r="B49" s="4" t="s">
        <v>90</v>
      </c>
      <c r="C49" s="10">
        <v>29.04</v>
      </c>
      <c r="D49" s="11">
        <v>5.81</v>
      </c>
      <c r="E49" s="10">
        <f t="shared" si="0"/>
        <v>34.85</v>
      </c>
      <c r="F49" s="4" t="s">
        <v>88</v>
      </c>
      <c r="G49" s="4" t="s">
        <v>89</v>
      </c>
    </row>
    <row r="50" spans="1:7" ht="15" x14ac:dyDescent="0.25">
      <c r="A50" s="3">
        <v>42403</v>
      </c>
      <c r="B50" s="4" t="s">
        <v>90</v>
      </c>
      <c r="C50" s="10">
        <v>29.42</v>
      </c>
      <c r="D50" s="11">
        <v>5.88</v>
      </c>
      <c r="E50" s="10">
        <f t="shared" si="0"/>
        <v>35.300000000000004</v>
      </c>
      <c r="F50" s="4" t="s">
        <v>88</v>
      </c>
      <c r="G50" s="4" t="s">
        <v>89</v>
      </c>
    </row>
    <row r="51" spans="1:7" ht="15" x14ac:dyDescent="0.25">
      <c r="A51" s="3">
        <v>42404</v>
      </c>
      <c r="B51" s="4" t="s">
        <v>91</v>
      </c>
      <c r="C51" s="10">
        <v>4.4000000000000004</v>
      </c>
      <c r="D51" s="11">
        <v>0</v>
      </c>
      <c r="E51" s="10">
        <f t="shared" si="0"/>
        <v>4.4000000000000004</v>
      </c>
      <c r="F51" s="4" t="s">
        <v>92</v>
      </c>
      <c r="G51" s="4" t="s">
        <v>13</v>
      </c>
    </row>
    <row r="52" spans="1:7" ht="15" x14ac:dyDescent="0.25">
      <c r="A52" s="3">
        <v>42404</v>
      </c>
      <c r="B52" s="4" t="s">
        <v>91</v>
      </c>
      <c r="C52" s="10">
        <v>4.4000000000000004</v>
      </c>
      <c r="D52" s="11">
        <v>0</v>
      </c>
      <c r="E52" s="10">
        <f t="shared" si="0"/>
        <v>4.4000000000000004</v>
      </c>
      <c r="F52" s="4" t="s">
        <v>92</v>
      </c>
      <c r="G52" s="4" t="s">
        <v>13</v>
      </c>
    </row>
    <row r="53" spans="1:7" ht="15" x14ac:dyDescent="0.25">
      <c r="A53" s="3">
        <v>42404</v>
      </c>
      <c r="B53" s="4" t="s">
        <v>91</v>
      </c>
      <c r="C53" s="10">
        <v>15.6</v>
      </c>
      <c r="D53" s="11">
        <v>0</v>
      </c>
      <c r="E53" s="10">
        <f t="shared" si="0"/>
        <v>15.6</v>
      </c>
      <c r="F53" s="4" t="s">
        <v>92</v>
      </c>
      <c r="G53" s="4" t="s">
        <v>13</v>
      </c>
    </row>
    <row r="54" spans="1:7" ht="15" x14ac:dyDescent="0.25">
      <c r="A54" s="3">
        <v>42419</v>
      </c>
      <c r="B54" s="4" t="s">
        <v>93</v>
      </c>
      <c r="C54" s="10">
        <v>274.98</v>
      </c>
      <c r="D54" s="11">
        <v>54.99</v>
      </c>
      <c r="E54" s="10">
        <f t="shared" si="0"/>
        <v>329.97</v>
      </c>
      <c r="F54" s="4" t="s">
        <v>94</v>
      </c>
      <c r="G54" s="4" t="s">
        <v>7</v>
      </c>
    </row>
    <row r="55" spans="1:7" ht="15" x14ac:dyDescent="0.25">
      <c r="A55" s="3">
        <v>42411</v>
      </c>
      <c r="B55" s="4" t="s">
        <v>95</v>
      </c>
      <c r="C55" s="10">
        <v>4.12</v>
      </c>
      <c r="D55" s="11">
        <v>0.83</v>
      </c>
      <c r="E55" s="10">
        <f t="shared" si="0"/>
        <v>4.95</v>
      </c>
      <c r="F55" s="4" t="s">
        <v>96</v>
      </c>
      <c r="G55" s="4" t="s">
        <v>86</v>
      </c>
    </row>
    <row r="56" spans="1:7" ht="15" x14ac:dyDescent="0.25">
      <c r="A56" s="3">
        <v>42411</v>
      </c>
      <c r="B56" s="4" t="s">
        <v>95</v>
      </c>
      <c r="C56" s="10">
        <v>5.73</v>
      </c>
      <c r="D56" s="11">
        <v>0</v>
      </c>
      <c r="E56" s="10">
        <f t="shared" si="0"/>
        <v>5.73</v>
      </c>
      <c r="F56" s="4" t="s">
        <v>96</v>
      </c>
      <c r="G56" s="4" t="s">
        <v>86</v>
      </c>
    </row>
    <row r="57" spans="1:7" ht="15" x14ac:dyDescent="0.25">
      <c r="A57" s="3">
        <v>42420</v>
      </c>
      <c r="B57" s="4" t="s">
        <v>97</v>
      </c>
      <c r="C57" s="10">
        <v>15.96</v>
      </c>
      <c r="D57" s="11">
        <v>0</v>
      </c>
      <c r="E57" s="10">
        <f t="shared" si="0"/>
        <v>15.96</v>
      </c>
      <c r="F57" s="4" t="s">
        <v>98</v>
      </c>
      <c r="G57" s="4" t="s">
        <v>99</v>
      </c>
    </row>
    <row r="58" spans="1:7" ht="15" x14ac:dyDescent="0.25">
      <c r="A58" s="3">
        <v>42415</v>
      </c>
      <c r="B58" s="4" t="s">
        <v>100</v>
      </c>
      <c r="C58" s="10">
        <v>5.82</v>
      </c>
      <c r="D58" s="11">
        <v>1.17</v>
      </c>
      <c r="E58" s="10">
        <f t="shared" si="0"/>
        <v>6.99</v>
      </c>
      <c r="F58" s="4" t="s">
        <v>101</v>
      </c>
      <c r="G58" s="4" t="s">
        <v>99</v>
      </c>
    </row>
    <row r="59" spans="1:7" ht="15" x14ac:dyDescent="0.25">
      <c r="A59" s="3">
        <v>42415</v>
      </c>
      <c r="B59" s="4" t="s">
        <v>102</v>
      </c>
      <c r="C59" s="10">
        <v>25.4</v>
      </c>
      <c r="D59" s="11">
        <v>0</v>
      </c>
      <c r="E59" s="10">
        <f t="shared" si="0"/>
        <v>25.4</v>
      </c>
      <c r="F59" s="4" t="s">
        <v>103</v>
      </c>
      <c r="G59" s="4" t="s">
        <v>86</v>
      </c>
    </row>
    <row r="60" spans="1:7" ht="15" x14ac:dyDescent="0.25">
      <c r="A60" s="3">
        <v>42415</v>
      </c>
      <c r="B60" s="4" t="s">
        <v>82</v>
      </c>
      <c r="C60" s="10">
        <v>24</v>
      </c>
      <c r="D60" s="11">
        <v>0</v>
      </c>
      <c r="E60" s="10">
        <f t="shared" si="0"/>
        <v>24</v>
      </c>
      <c r="F60" s="4" t="s">
        <v>104</v>
      </c>
      <c r="G60" s="4" t="s">
        <v>13</v>
      </c>
    </row>
    <row r="61" spans="1:7" ht="15" x14ac:dyDescent="0.25">
      <c r="A61" s="3">
        <v>42405</v>
      </c>
      <c r="B61" s="4" t="s">
        <v>105</v>
      </c>
      <c r="C61" s="10">
        <v>315</v>
      </c>
      <c r="D61" s="11">
        <v>63</v>
      </c>
      <c r="E61" s="10">
        <f t="shared" si="0"/>
        <v>378</v>
      </c>
      <c r="F61" s="4" t="s">
        <v>106</v>
      </c>
      <c r="G61" s="4" t="s">
        <v>13</v>
      </c>
    </row>
    <row r="62" spans="1:7" ht="15" x14ac:dyDescent="0.25">
      <c r="A62" s="3">
        <v>42405</v>
      </c>
      <c r="B62" s="4" t="s">
        <v>105</v>
      </c>
      <c r="C62" s="10">
        <v>315</v>
      </c>
      <c r="D62" s="11">
        <v>63</v>
      </c>
      <c r="E62" s="10">
        <f t="shared" si="0"/>
        <v>378</v>
      </c>
      <c r="F62" s="4" t="s">
        <v>106</v>
      </c>
      <c r="G62" s="4" t="s">
        <v>13</v>
      </c>
    </row>
    <row r="63" spans="1:7" ht="15" x14ac:dyDescent="0.25">
      <c r="A63" s="3">
        <v>42417</v>
      </c>
      <c r="B63" s="4" t="s">
        <v>107</v>
      </c>
      <c r="C63" s="10">
        <v>149.97999999999999</v>
      </c>
      <c r="D63" s="11">
        <v>30</v>
      </c>
      <c r="E63" s="10">
        <f t="shared" si="0"/>
        <v>179.98</v>
      </c>
      <c r="F63" s="4" t="s">
        <v>108</v>
      </c>
      <c r="G63" s="4" t="s">
        <v>7</v>
      </c>
    </row>
    <row r="64" spans="1:7" ht="15" x14ac:dyDescent="0.25">
      <c r="A64" s="3">
        <v>42425</v>
      </c>
      <c r="B64" s="4" t="s">
        <v>109</v>
      </c>
      <c r="C64" s="10">
        <v>180.95</v>
      </c>
      <c r="D64" s="11">
        <v>36.19</v>
      </c>
      <c r="E64" s="10">
        <f t="shared" si="0"/>
        <v>217.14</v>
      </c>
      <c r="F64" s="4" t="s">
        <v>110</v>
      </c>
      <c r="G64" s="4" t="s">
        <v>99</v>
      </c>
    </row>
    <row r="65" spans="1:7" ht="15" x14ac:dyDescent="0.25">
      <c r="A65" s="3">
        <v>42405</v>
      </c>
      <c r="B65" s="4" t="s">
        <v>111</v>
      </c>
      <c r="C65" s="10">
        <v>148.5</v>
      </c>
      <c r="D65" s="11">
        <v>29.7</v>
      </c>
      <c r="E65" s="10">
        <f t="shared" si="0"/>
        <v>178.2</v>
      </c>
      <c r="F65" s="4" t="s">
        <v>112</v>
      </c>
      <c r="G65" s="4" t="s">
        <v>89</v>
      </c>
    </row>
    <row r="66" spans="1:7" ht="15" x14ac:dyDescent="0.25">
      <c r="A66" s="3">
        <v>42403</v>
      </c>
      <c r="B66" s="4" t="s">
        <v>113</v>
      </c>
      <c r="C66" s="10">
        <v>-46.98</v>
      </c>
      <c r="D66" s="11">
        <v>0</v>
      </c>
      <c r="E66" s="10">
        <f t="shared" si="0"/>
        <v>-46.98</v>
      </c>
      <c r="F66" s="4" t="s">
        <v>114</v>
      </c>
      <c r="G66" s="4" t="s">
        <v>67</v>
      </c>
    </row>
    <row r="67" spans="1:7" ht="15" x14ac:dyDescent="0.25">
      <c r="A67" s="3">
        <v>42403</v>
      </c>
      <c r="B67" s="4" t="s">
        <v>115</v>
      </c>
      <c r="C67" s="10">
        <v>44.96</v>
      </c>
      <c r="D67" s="11">
        <v>0</v>
      </c>
      <c r="E67" s="10">
        <f t="shared" ref="E67:E119" si="1">C67+D67</f>
        <v>44.96</v>
      </c>
      <c r="F67" s="4" t="s">
        <v>116</v>
      </c>
      <c r="G67" s="4" t="s">
        <v>99</v>
      </c>
    </row>
    <row r="68" spans="1:7" ht="15" x14ac:dyDescent="0.25">
      <c r="A68" s="3">
        <v>42403</v>
      </c>
      <c r="B68" s="4" t="s">
        <v>113</v>
      </c>
      <c r="C68" s="10">
        <v>322.07</v>
      </c>
      <c r="D68" s="11">
        <v>64.41</v>
      </c>
      <c r="E68" s="10">
        <f t="shared" si="1"/>
        <v>386.48</v>
      </c>
      <c r="F68" s="4" t="s">
        <v>117</v>
      </c>
      <c r="G68" s="4" t="s">
        <v>81</v>
      </c>
    </row>
    <row r="69" spans="1:7" ht="15" x14ac:dyDescent="0.25">
      <c r="A69" s="3">
        <v>42403</v>
      </c>
      <c r="B69" s="4" t="s">
        <v>118</v>
      </c>
      <c r="C69" s="10">
        <v>23.5</v>
      </c>
      <c r="D69" s="11">
        <v>0</v>
      </c>
      <c r="E69" s="10">
        <f t="shared" si="1"/>
        <v>23.5</v>
      </c>
      <c r="F69" s="4" t="s">
        <v>119</v>
      </c>
      <c r="G69" s="4" t="s">
        <v>7</v>
      </c>
    </row>
    <row r="70" spans="1:7" ht="15" x14ac:dyDescent="0.25">
      <c r="A70" s="3">
        <v>42404</v>
      </c>
      <c r="B70" s="4" t="s">
        <v>120</v>
      </c>
      <c r="C70" s="10">
        <v>24.99</v>
      </c>
      <c r="D70" s="11">
        <v>0</v>
      </c>
      <c r="E70" s="10">
        <f t="shared" si="1"/>
        <v>24.99</v>
      </c>
      <c r="F70" s="4" t="s">
        <v>121</v>
      </c>
      <c r="G70" s="4" t="s">
        <v>67</v>
      </c>
    </row>
    <row r="71" spans="1:7" ht="15" x14ac:dyDescent="0.25">
      <c r="A71" s="3">
        <v>42410</v>
      </c>
      <c r="B71" s="4" t="s">
        <v>122</v>
      </c>
      <c r="C71" s="10">
        <v>66.67</v>
      </c>
      <c r="D71" s="11">
        <v>13.33</v>
      </c>
      <c r="E71" s="10">
        <f t="shared" si="1"/>
        <v>80</v>
      </c>
      <c r="F71" s="4" t="s">
        <v>123</v>
      </c>
      <c r="G71" s="4" t="s">
        <v>67</v>
      </c>
    </row>
    <row r="72" spans="1:7" ht="15" x14ac:dyDescent="0.25">
      <c r="A72" s="3">
        <v>42415</v>
      </c>
      <c r="B72" s="4" t="s">
        <v>124</v>
      </c>
      <c r="C72" s="10">
        <v>48</v>
      </c>
      <c r="D72" s="11">
        <v>9.6</v>
      </c>
      <c r="E72" s="10">
        <f t="shared" si="1"/>
        <v>57.6</v>
      </c>
      <c r="F72" s="4" t="s">
        <v>125</v>
      </c>
      <c r="G72" s="4" t="s">
        <v>7</v>
      </c>
    </row>
    <row r="73" spans="1:7" ht="15" x14ac:dyDescent="0.25">
      <c r="A73" s="3">
        <v>42418</v>
      </c>
      <c r="B73" s="4" t="s">
        <v>118</v>
      </c>
      <c r="C73" s="10">
        <v>15.98</v>
      </c>
      <c r="D73" s="11">
        <v>0</v>
      </c>
      <c r="E73" s="10">
        <f t="shared" si="1"/>
        <v>15.98</v>
      </c>
      <c r="F73" s="4" t="s">
        <v>126</v>
      </c>
      <c r="G73" s="4" t="s">
        <v>67</v>
      </c>
    </row>
    <row r="74" spans="1:7" ht="15" x14ac:dyDescent="0.25">
      <c r="A74" s="3">
        <v>42419</v>
      </c>
      <c r="B74" s="4" t="s">
        <v>127</v>
      </c>
      <c r="C74" s="10">
        <v>65.2</v>
      </c>
      <c r="D74" s="11">
        <v>13.04</v>
      </c>
      <c r="E74" s="10">
        <f t="shared" si="1"/>
        <v>78.240000000000009</v>
      </c>
      <c r="F74" s="4" t="s">
        <v>128</v>
      </c>
      <c r="G74" s="4" t="s">
        <v>7</v>
      </c>
    </row>
    <row r="75" spans="1:7" ht="15" x14ac:dyDescent="0.25">
      <c r="A75" s="3">
        <v>42424</v>
      </c>
      <c r="B75" s="4" t="s">
        <v>122</v>
      </c>
      <c r="C75" s="10">
        <v>66.67</v>
      </c>
      <c r="D75" s="11">
        <v>13.33</v>
      </c>
      <c r="E75" s="10">
        <f t="shared" si="1"/>
        <v>80</v>
      </c>
      <c r="F75" s="4" t="s">
        <v>129</v>
      </c>
      <c r="G75" s="4" t="s">
        <v>67</v>
      </c>
    </row>
    <row r="76" spans="1:7" ht="15" x14ac:dyDescent="0.25">
      <c r="A76" s="3">
        <v>42408</v>
      </c>
      <c r="B76" s="4" t="s">
        <v>130</v>
      </c>
      <c r="C76" s="10">
        <v>149</v>
      </c>
      <c r="D76" s="11">
        <v>29.8</v>
      </c>
      <c r="E76" s="10">
        <f t="shared" si="1"/>
        <v>178.8</v>
      </c>
      <c r="F76" s="4" t="s">
        <v>131</v>
      </c>
      <c r="G76" s="4" t="s">
        <v>131</v>
      </c>
    </row>
    <row r="77" spans="1:7" ht="15" x14ac:dyDescent="0.25">
      <c r="A77" s="3">
        <v>42411</v>
      </c>
      <c r="B77" s="4" t="s">
        <v>130</v>
      </c>
      <c r="C77" s="10">
        <v>149</v>
      </c>
      <c r="D77" s="11">
        <v>29.8</v>
      </c>
      <c r="E77" s="10">
        <f t="shared" si="1"/>
        <v>178.8</v>
      </c>
      <c r="F77" s="4" t="s">
        <v>132</v>
      </c>
      <c r="G77" s="4" t="s">
        <v>131</v>
      </c>
    </row>
    <row r="78" spans="1:7" ht="15" x14ac:dyDescent="0.25">
      <c r="A78" s="3">
        <v>42424</v>
      </c>
      <c r="B78" s="4" t="s">
        <v>133</v>
      </c>
      <c r="C78" s="10">
        <v>30.5</v>
      </c>
      <c r="D78" s="11">
        <v>3.5</v>
      </c>
      <c r="E78" s="10">
        <f t="shared" si="1"/>
        <v>34</v>
      </c>
      <c r="F78" s="4" t="s">
        <v>134</v>
      </c>
      <c r="G78" s="4" t="s">
        <v>67</v>
      </c>
    </row>
    <row r="79" spans="1:7" ht="15" x14ac:dyDescent="0.25">
      <c r="A79" s="3">
        <v>42394</v>
      </c>
      <c r="B79" s="4" t="s">
        <v>135</v>
      </c>
      <c r="C79" s="10">
        <v>302.49</v>
      </c>
      <c r="D79" s="11">
        <v>60.5</v>
      </c>
      <c r="E79" s="10">
        <f t="shared" si="1"/>
        <v>362.99</v>
      </c>
      <c r="F79" s="4" t="s">
        <v>136</v>
      </c>
      <c r="G79" s="4" t="s">
        <v>7</v>
      </c>
    </row>
    <row r="80" spans="1:7" ht="15" x14ac:dyDescent="0.25">
      <c r="A80" s="3">
        <v>42429</v>
      </c>
      <c r="B80" s="4" t="s">
        <v>120</v>
      </c>
      <c r="C80" s="10">
        <v>-29.99</v>
      </c>
      <c r="D80" s="11">
        <v>0</v>
      </c>
      <c r="E80" s="10">
        <f t="shared" si="1"/>
        <v>-29.99</v>
      </c>
      <c r="F80" s="4" t="s">
        <v>137</v>
      </c>
      <c r="G80" s="4" t="s">
        <v>7</v>
      </c>
    </row>
    <row r="81" spans="1:7" ht="15" x14ac:dyDescent="0.25">
      <c r="A81" s="3">
        <v>42433</v>
      </c>
      <c r="B81" s="4" t="s">
        <v>138</v>
      </c>
      <c r="C81" s="10">
        <v>14.4</v>
      </c>
      <c r="D81" s="11">
        <v>2.88</v>
      </c>
      <c r="E81" s="10">
        <f t="shared" si="1"/>
        <v>17.28</v>
      </c>
      <c r="F81" s="4" t="s">
        <v>139</v>
      </c>
      <c r="G81" s="4" t="s">
        <v>7</v>
      </c>
    </row>
    <row r="82" spans="1:7" ht="15" x14ac:dyDescent="0.25">
      <c r="A82" s="3">
        <v>42431</v>
      </c>
      <c r="B82" s="4" t="s">
        <v>138</v>
      </c>
      <c r="C82" s="10">
        <v>1652.24</v>
      </c>
      <c r="D82" s="11">
        <v>330.47</v>
      </c>
      <c r="E82" s="10">
        <f t="shared" si="1"/>
        <v>1982.71</v>
      </c>
      <c r="F82" s="4" t="s">
        <v>139</v>
      </c>
      <c r="G82" s="4" t="s">
        <v>7</v>
      </c>
    </row>
    <row r="83" spans="1:7" ht="15" x14ac:dyDescent="0.25">
      <c r="A83" s="3">
        <v>42402</v>
      </c>
      <c r="B83" s="4" t="s">
        <v>140</v>
      </c>
      <c r="C83" s="10">
        <v>51.2</v>
      </c>
      <c r="D83" s="11">
        <v>0</v>
      </c>
      <c r="E83" s="10">
        <f t="shared" si="1"/>
        <v>51.2</v>
      </c>
      <c r="F83" s="4" t="s">
        <v>141</v>
      </c>
      <c r="G83" s="4" t="s">
        <v>13</v>
      </c>
    </row>
    <row r="84" spans="1:7" ht="15" x14ac:dyDescent="0.25">
      <c r="A84" s="3">
        <v>42403</v>
      </c>
      <c r="B84" s="4" t="s">
        <v>142</v>
      </c>
      <c r="C84" s="10">
        <v>875</v>
      </c>
      <c r="D84" s="11">
        <v>175</v>
      </c>
      <c r="E84" s="10">
        <f t="shared" si="1"/>
        <v>1050</v>
      </c>
      <c r="F84" s="4" t="s">
        <v>143</v>
      </c>
      <c r="G84" s="4" t="s">
        <v>13</v>
      </c>
    </row>
    <row r="85" spans="1:7" ht="15" x14ac:dyDescent="0.25">
      <c r="A85" s="3">
        <v>42403</v>
      </c>
      <c r="B85" s="4" t="s">
        <v>144</v>
      </c>
      <c r="C85" s="10">
        <v>445</v>
      </c>
      <c r="D85" s="11">
        <v>89</v>
      </c>
      <c r="E85" s="10">
        <f t="shared" si="1"/>
        <v>534</v>
      </c>
      <c r="F85" s="4" t="s">
        <v>145</v>
      </c>
      <c r="G85" s="4" t="s">
        <v>146</v>
      </c>
    </row>
    <row r="86" spans="1:7" ht="15" x14ac:dyDescent="0.25">
      <c r="A86" s="3" t="s">
        <v>147</v>
      </c>
      <c r="B86" s="4" t="s">
        <v>148</v>
      </c>
      <c r="C86" s="10">
        <v>1450</v>
      </c>
      <c r="D86" s="11">
        <v>290</v>
      </c>
      <c r="E86" s="10">
        <f t="shared" si="1"/>
        <v>1740</v>
      </c>
      <c r="F86" s="4" t="s">
        <v>149</v>
      </c>
      <c r="G86" s="4" t="s">
        <v>13</v>
      </c>
    </row>
    <row r="87" spans="1:7" ht="15" x14ac:dyDescent="0.25">
      <c r="A87" s="3">
        <v>42405</v>
      </c>
      <c r="B87" s="4" t="s">
        <v>74</v>
      </c>
      <c r="C87" s="10">
        <v>315</v>
      </c>
      <c r="D87" s="11">
        <v>63</v>
      </c>
      <c r="E87" s="10">
        <f t="shared" si="1"/>
        <v>378</v>
      </c>
      <c r="F87" s="4" t="s">
        <v>150</v>
      </c>
      <c r="G87" s="4" t="s">
        <v>13</v>
      </c>
    </row>
    <row r="88" spans="1:7" ht="15" x14ac:dyDescent="0.25">
      <c r="A88" s="3">
        <v>42405</v>
      </c>
      <c r="B88" s="4" t="s">
        <v>74</v>
      </c>
      <c r="C88" s="10">
        <v>315</v>
      </c>
      <c r="D88" s="11">
        <v>63</v>
      </c>
      <c r="E88" s="10">
        <f t="shared" si="1"/>
        <v>378</v>
      </c>
      <c r="F88" s="4" t="s">
        <v>150</v>
      </c>
      <c r="G88" s="4" t="s">
        <v>13</v>
      </c>
    </row>
    <row r="89" spans="1:7" ht="15" x14ac:dyDescent="0.25">
      <c r="A89" s="3">
        <v>42405</v>
      </c>
      <c r="B89" s="4" t="s">
        <v>74</v>
      </c>
      <c r="C89" s="10">
        <v>350</v>
      </c>
      <c r="D89" s="11">
        <v>70</v>
      </c>
      <c r="E89" s="10">
        <f t="shared" si="1"/>
        <v>420</v>
      </c>
      <c r="F89" s="4" t="s">
        <v>150</v>
      </c>
      <c r="G89" s="4" t="s">
        <v>13</v>
      </c>
    </row>
    <row r="90" spans="1:7" ht="15" x14ac:dyDescent="0.25">
      <c r="A90" s="3">
        <v>42423</v>
      </c>
      <c r="B90" s="4" t="s">
        <v>140</v>
      </c>
      <c r="C90" s="10">
        <v>51.2</v>
      </c>
      <c r="D90" s="11">
        <v>0</v>
      </c>
      <c r="E90" s="10">
        <f t="shared" si="1"/>
        <v>51.2</v>
      </c>
      <c r="F90" s="4" t="s">
        <v>151</v>
      </c>
      <c r="G90" s="4" t="s">
        <v>13</v>
      </c>
    </row>
    <row r="91" spans="1:7" ht="15" x14ac:dyDescent="0.25">
      <c r="A91" s="3">
        <v>42401</v>
      </c>
      <c r="B91" s="4" t="s">
        <v>152</v>
      </c>
      <c r="C91" s="10">
        <v>209</v>
      </c>
      <c r="D91" s="11">
        <v>41.8</v>
      </c>
      <c r="E91" s="10">
        <f t="shared" si="1"/>
        <v>250.8</v>
      </c>
      <c r="F91" s="4" t="s">
        <v>153</v>
      </c>
      <c r="G91" s="4" t="s">
        <v>67</v>
      </c>
    </row>
    <row r="92" spans="1:7" ht="15" x14ac:dyDescent="0.25">
      <c r="A92" s="3">
        <v>42403</v>
      </c>
      <c r="B92" s="4" t="s">
        <v>154</v>
      </c>
      <c r="C92" s="10">
        <v>50.85</v>
      </c>
      <c r="D92" s="11">
        <v>10.17</v>
      </c>
      <c r="E92" s="10">
        <f t="shared" si="1"/>
        <v>61.02</v>
      </c>
      <c r="F92" s="4" t="s">
        <v>155</v>
      </c>
      <c r="G92" s="4" t="s">
        <v>67</v>
      </c>
    </row>
    <row r="93" spans="1:7" ht="15" x14ac:dyDescent="0.25">
      <c r="A93" s="3">
        <v>42403</v>
      </c>
      <c r="B93" s="4" t="s">
        <v>156</v>
      </c>
      <c r="C93" s="10">
        <v>23.12</v>
      </c>
      <c r="D93" s="11">
        <v>4.62</v>
      </c>
      <c r="E93" s="10">
        <f t="shared" si="1"/>
        <v>27.740000000000002</v>
      </c>
      <c r="F93" s="4" t="s">
        <v>157</v>
      </c>
      <c r="G93" s="4" t="s">
        <v>4</v>
      </c>
    </row>
    <row r="94" spans="1:7" ht="15" x14ac:dyDescent="0.25">
      <c r="A94" s="3">
        <v>42404</v>
      </c>
      <c r="B94" s="4" t="s">
        <v>158</v>
      </c>
      <c r="C94" s="10">
        <v>299.95999999999998</v>
      </c>
      <c r="D94" s="11">
        <v>0</v>
      </c>
      <c r="E94" s="10">
        <f t="shared" si="1"/>
        <v>299.95999999999998</v>
      </c>
      <c r="F94" s="4" t="s">
        <v>159</v>
      </c>
      <c r="G94" s="4" t="s">
        <v>67</v>
      </c>
    </row>
    <row r="95" spans="1:7" ht="15" x14ac:dyDescent="0.25">
      <c r="A95" s="3">
        <v>42405</v>
      </c>
      <c r="B95" s="4" t="s">
        <v>160</v>
      </c>
      <c r="C95" s="10">
        <v>60</v>
      </c>
      <c r="D95" s="11">
        <v>0</v>
      </c>
      <c r="E95" s="10">
        <f t="shared" si="1"/>
        <v>60</v>
      </c>
      <c r="F95" s="4" t="s">
        <v>161</v>
      </c>
      <c r="G95" s="4" t="s">
        <v>162</v>
      </c>
    </row>
    <row r="96" spans="1:7" ht="15" x14ac:dyDescent="0.25">
      <c r="A96" s="3">
        <v>42423</v>
      </c>
      <c r="B96" s="4" t="s">
        <v>93</v>
      </c>
      <c r="C96" s="10">
        <v>83.88</v>
      </c>
      <c r="D96" s="11">
        <v>16.78</v>
      </c>
      <c r="E96" s="10">
        <f t="shared" si="1"/>
        <v>100.66</v>
      </c>
      <c r="F96" s="4" t="s">
        <v>163</v>
      </c>
      <c r="G96" s="4" t="s">
        <v>7</v>
      </c>
    </row>
    <row r="97" spans="1:7" ht="15" x14ac:dyDescent="0.25">
      <c r="A97" s="3">
        <v>42429</v>
      </c>
      <c r="B97" s="4" t="s">
        <v>164</v>
      </c>
      <c r="C97" s="10">
        <v>164.7</v>
      </c>
      <c r="D97" s="11">
        <v>32.94</v>
      </c>
      <c r="E97" s="10">
        <f t="shared" si="1"/>
        <v>197.64</v>
      </c>
      <c r="F97" s="4" t="s">
        <v>165</v>
      </c>
      <c r="G97" s="4" t="s">
        <v>7</v>
      </c>
    </row>
    <row r="98" spans="1:7" ht="15" x14ac:dyDescent="0.25">
      <c r="A98" s="3">
        <v>42429</v>
      </c>
      <c r="B98" s="4" t="s">
        <v>166</v>
      </c>
      <c r="C98" s="10">
        <v>1063</v>
      </c>
      <c r="D98" s="11">
        <v>212.6</v>
      </c>
      <c r="E98" s="10">
        <f t="shared" si="1"/>
        <v>1275.5999999999999</v>
      </c>
      <c r="F98" s="4" t="s">
        <v>167</v>
      </c>
      <c r="G98" s="4" t="s">
        <v>7</v>
      </c>
    </row>
    <row r="99" spans="1:7" ht="15" x14ac:dyDescent="0.25">
      <c r="A99" s="3">
        <v>42402</v>
      </c>
      <c r="B99" s="4" t="s">
        <v>168</v>
      </c>
      <c r="C99" s="10">
        <v>203.3</v>
      </c>
      <c r="D99" s="11">
        <v>40.659999999999997</v>
      </c>
      <c r="E99" s="10">
        <f t="shared" si="1"/>
        <v>243.96</v>
      </c>
      <c r="F99" s="4" t="s">
        <v>169</v>
      </c>
      <c r="G99" s="4" t="s">
        <v>89</v>
      </c>
    </row>
    <row r="100" spans="1:7" ht="15" x14ac:dyDescent="0.25">
      <c r="A100" s="3">
        <v>42402</v>
      </c>
      <c r="B100" s="4" t="s">
        <v>168</v>
      </c>
      <c r="C100" s="10">
        <v>199.97</v>
      </c>
      <c r="D100" s="11">
        <v>39.99</v>
      </c>
      <c r="E100" s="10">
        <f t="shared" si="1"/>
        <v>239.96</v>
      </c>
      <c r="F100" s="4" t="s">
        <v>169</v>
      </c>
      <c r="G100" s="4" t="s">
        <v>89</v>
      </c>
    </row>
    <row r="101" spans="1:7" ht="15" x14ac:dyDescent="0.25">
      <c r="A101" s="3">
        <v>42403</v>
      </c>
      <c r="B101" s="4" t="s">
        <v>170</v>
      </c>
      <c r="C101" s="10">
        <v>912.9</v>
      </c>
      <c r="D101" s="11">
        <v>0</v>
      </c>
      <c r="E101" s="10">
        <f t="shared" si="1"/>
        <v>912.9</v>
      </c>
      <c r="F101" s="4" t="s">
        <v>171</v>
      </c>
      <c r="G101" s="4" t="s">
        <v>13</v>
      </c>
    </row>
    <row r="102" spans="1:7" ht="15" x14ac:dyDescent="0.25">
      <c r="A102" s="3">
        <v>42403</v>
      </c>
      <c r="B102" s="4" t="s">
        <v>57</v>
      </c>
      <c r="C102" s="10">
        <v>49.95</v>
      </c>
      <c r="D102" s="11">
        <v>0</v>
      </c>
      <c r="E102" s="10">
        <f t="shared" si="1"/>
        <v>49.95</v>
      </c>
      <c r="F102" s="4" t="s">
        <v>172</v>
      </c>
      <c r="G102" s="4" t="s">
        <v>99</v>
      </c>
    </row>
    <row r="103" spans="1:7" ht="15" x14ac:dyDescent="0.25">
      <c r="A103" s="3">
        <v>42415</v>
      </c>
      <c r="B103" s="4" t="s">
        <v>173</v>
      </c>
      <c r="C103" s="10">
        <v>87.88</v>
      </c>
      <c r="D103" s="11">
        <v>17.57</v>
      </c>
      <c r="E103" s="10">
        <f t="shared" si="1"/>
        <v>105.44999999999999</v>
      </c>
      <c r="F103" s="4" t="s">
        <v>174</v>
      </c>
      <c r="G103" s="4" t="s">
        <v>89</v>
      </c>
    </row>
    <row r="104" spans="1:7" ht="15" x14ac:dyDescent="0.25">
      <c r="A104" s="3">
        <v>42424</v>
      </c>
      <c r="B104" s="4" t="s">
        <v>175</v>
      </c>
      <c r="C104" s="10">
        <v>302.37</v>
      </c>
      <c r="D104" s="11">
        <v>60.48</v>
      </c>
      <c r="E104" s="10">
        <f t="shared" si="1"/>
        <v>362.85</v>
      </c>
      <c r="F104" s="4" t="s">
        <v>176</v>
      </c>
      <c r="G104" s="4" t="s">
        <v>67</v>
      </c>
    </row>
    <row r="105" spans="1:7" ht="15" x14ac:dyDescent="0.25">
      <c r="A105" s="3">
        <v>42429</v>
      </c>
      <c r="B105" s="4" t="s">
        <v>57</v>
      </c>
      <c r="C105" s="10">
        <v>85</v>
      </c>
      <c r="D105" s="11">
        <v>0</v>
      </c>
      <c r="E105" s="10">
        <f t="shared" si="1"/>
        <v>85</v>
      </c>
      <c r="F105" s="4" t="s">
        <v>177</v>
      </c>
      <c r="G105" s="4" t="s">
        <v>99</v>
      </c>
    </row>
    <row r="106" spans="1:7" ht="15" x14ac:dyDescent="0.25">
      <c r="A106" s="3">
        <v>42402</v>
      </c>
      <c r="B106" s="4" t="s">
        <v>178</v>
      </c>
      <c r="C106" s="10">
        <v>240</v>
      </c>
      <c r="D106" s="11">
        <v>48</v>
      </c>
      <c r="E106" s="10">
        <f t="shared" si="1"/>
        <v>288</v>
      </c>
      <c r="F106" s="4" t="s">
        <v>179</v>
      </c>
      <c r="G106" s="4" t="s">
        <v>67</v>
      </c>
    </row>
    <row r="107" spans="1:7" ht="15" x14ac:dyDescent="0.25">
      <c r="A107" s="3">
        <v>42402</v>
      </c>
      <c r="B107" s="4" t="s">
        <v>180</v>
      </c>
      <c r="C107" s="10">
        <v>350</v>
      </c>
      <c r="D107" s="11">
        <v>70</v>
      </c>
      <c r="E107" s="10">
        <f t="shared" si="1"/>
        <v>420</v>
      </c>
      <c r="F107" s="4" t="s">
        <v>181</v>
      </c>
      <c r="G107" s="4" t="s">
        <v>67</v>
      </c>
    </row>
    <row r="108" spans="1:7" ht="15" x14ac:dyDescent="0.25">
      <c r="A108" s="3">
        <v>42403</v>
      </c>
      <c r="B108" s="4" t="s">
        <v>182</v>
      </c>
      <c r="C108" s="10">
        <v>42.84</v>
      </c>
      <c r="D108" s="11">
        <v>0</v>
      </c>
      <c r="E108" s="10">
        <f t="shared" si="1"/>
        <v>42.84</v>
      </c>
      <c r="F108" s="4" t="s">
        <v>183</v>
      </c>
      <c r="G108" s="4" t="s">
        <v>13</v>
      </c>
    </row>
    <row r="109" spans="1:7" ht="15" x14ac:dyDescent="0.25">
      <c r="A109" s="3">
        <v>42403</v>
      </c>
      <c r="B109" s="4" t="s">
        <v>184</v>
      </c>
      <c r="C109" s="10">
        <v>60.12</v>
      </c>
      <c r="D109" s="11">
        <v>12.02</v>
      </c>
      <c r="E109" s="10">
        <f t="shared" si="1"/>
        <v>72.14</v>
      </c>
      <c r="F109" s="4" t="s">
        <v>185</v>
      </c>
      <c r="G109" s="4" t="s">
        <v>99</v>
      </c>
    </row>
    <row r="110" spans="1:7" ht="15" x14ac:dyDescent="0.25">
      <c r="A110" s="3">
        <v>42405</v>
      </c>
      <c r="B110" s="4" t="s">
        <v>186</v>
      </c>
      <c r="C110" s="10">
        <v>425</v>
      </c>
      <c r="D110" s="11">
        <v>85</v>
      </c>
      <c r="E110" s="10">
        <f t="shared" si="1"/>
        <v>510</v>
      </c>
      <c r="F110" s="4" t="s">
        <v>187</v>
      </c>
      <c r="G110" s="4" t="s">
        <v>4</v>
      </c>
    </row>
    <row r="111" spans="1:7" ht="15" x14ac:dyDescent="0.25">
      <c r="A111" s="3">
        <v>42417</v>
      </c>
      <c r="B111" s="4" t="s">
        <v>184</v>
      </c>
      <c r="C111" s="10">
        <v>74.86</v>
      </c>
      <c r="D111" s="11">
        <v>14.97</v>
      </c>
      <c r="E111" s="10">
        <f t="shared" si="1"/>
        <v>89.83</v>
      </c>
      <c r="F111" s="4" t="s">
        <v>188</v>
      </c>
      <c r="G111" s="4" t="s">
        <v>99</v>
      </c>
    </row>
    <row r="112" spans="1:7" ht="15" x14ac:dyDescent="0.25">
      <c r="A112" s="3">
        <v>42417</v>
      </c>
      <c r="B112" s="4" t="s">
        <v>180</v>
      </c>
      <c r="C112" s="10">
        <v>375</v>
      </c>
      <c r="D112" s="11">
        <v>75</v>
      </c>
      <c r="E112" s="10">
        <f t="shared" si="1"/>
        <v>450</v>
      </c>
      <c r="F112" s="4" t="s">
        <v>181</v>
      </c>
      <c r="G112" s="4" t="s">
        <v>67</v>
      </c>
    </row>
    <row r="113" spans="1:7" ht="15" x14ac:dyDescent="0.25">
      <c r="A113" s="3">
        <v>42429</v>
      </c>
      <c r="B113" s="4" t="s">
        <v>189</v>
      </c>
      <c r="C113" s="10">
        <v>316</v>
      </c>
      <c r="D113" s="11">
        <v>63.2</v>
      </c>
      <c r="E113" s="10">
        <f t="shared" si="1"/>
        <v>379.2</v>
      </c>
      <c r="F113" s="4" t="s">
        <v>190</v>
      </c>
      <c r="G113" s="4" t="s">
        <v>7</v>
      </c>
    </row>
    <row r="114" spans="1:7" ht="15" x14ac:dyDescent="0.25">
      <c r="A114" s="3">
        <v>42401</v>
      </c>
      <c r="B114" s="4" t="s">
        <v>191</v>
      </c>
      <c r="C114" s="10">
        <v>232.5</v>
      </c>
      <c r="D114" s="11">
        <v>46.5</v>
      </c>
      <c r="E114" s="10">
        <f t="shared" si="1"/>
        <v>279</v>
      </c>
      <c r="F114" s="4" t="s">
        <v>192</v>
      </c>
      <c r="G114" s="4" t="s">
        <v>7</v>
      </c>
    </row>
    <row r="115" spans="1:7" ht="15" x14ac:dyDescent="0.25">
      <c r="A115" s="3">
        <v>42408</v>
      </c>
      <c r="B115" s="4" t="s">
        <v>193</v>
      </c>
      <c r="C115" s="10">
        <v>19.940000000000001</v>
      </c>
      <c r="D115" s="11">
        <v>3.99</v>
      </c>
      <c r="E115" s="10">
        <f t="shared" si="1"/>
        <v>23.93</v>
      </c>
      <c r="F115" s="4" t="s">
        <v>194</v>
      </c>
      <c r="G115" s="4" t="s">
        <v>146</v>
      </c>
    </row>
    <row r="116" spans="1:7" ht="15" x14ac:dyDescent="0.25">
      <c r="A116" s="3">
        <v>42422</v>
      </c>
      <c r="B116" s="4" t="s">
        <v>195</v>
      </c>
      <c r="C116" s="10">
        <v>51.2</v>
      </c>
      <c r="D116" s="11">
        <v>0</v>
      </c>
      <c r="E116" s="10">
        <f t="shared" si="1"/>
        <v>51.2</v>
      </c>
      <c r="F116" s="4" t="s">
        <v>196</v>
      </c>
      <c r="G116" s="4" t="s">
        <v>13</v>
      </c>
    </row>
    <row r="117" spans="1:7" ht="15" x14ac:dyDescent="0.25">
      <c r="A117" s="3">
        <v>42408</v>
      </c>
      <c r="B117" s="4" t="s">
        <v>195</v>
      </c>
      <c r="C117" s="10">
        <v>14.58</v>
      </c>
      <c r="D117" s="11">
        <v>0</v>
      </c>
      <c r="E117" s="10">
        <f t="shared" si="1"/>
        <v>14.58</v>
      </c>
      <c r="F117" s="4" t="s">
        <v>197</v>
      </c>
      <c r="G117" s="4" t="s">
        <v>13</v>
      </c>
    </row>
    <row r="118" spans="1:7" ht="15" x14ac:dyDescent="0.25">
      <c r="A118" s="3">
        <v>42401</v>
      </c>
      <c r="B118" s="4" t="s">
        <v>198</v>
      </c>
      <c r="C118" s="10">
        <v>92.86</v>
      </c>
      <c r="D118" s="11">
        <v>18.57</v>
      </c>
      <c r="E118" s="10">
        <f t="shared" si="1"/>
        <v>111.43</v>
      </c>
      <c r="F118" s="4" t="s">
        <v>199</v>
      </c>
      <c r="G118" s="4" t="s">
        <v>200</v>
      </c>
    </row>
    <row r="119" spans="1:7" ht="15" x14ac:dyDescent="0.25">
      <c r="A119" s="3">
        <v>42429</v>
      </c>
      <c r="B119" s="4" t="s">
        <v>201</v>
      </c>
      <c r="C119" s="10">
        <v>15.75</v>
      </c>
      <c r="D119" s="11">
        <v>0</v>
      </c>
      <c r="E119" s="10">
        <f t="shared" si="1"/>
        <v>15.75</v>
      </c>
      <c r="F119" s="4" t="s">
        <v>202</v>
      </c>
      <c r="G119" s="4" t="s">
        <v>13</v>
      </c>
    </row>
    <row r="120" spans="1:7" s="7" customFormat="1" ht="15" x14ac:dyDescent="0.25">
      <c r="A120" s="5"/>
      <c r="B120" s="6"/>
      <c r="C120" s="12"/>
      <c r="D120" s="13"/>
      <c r="E120" s="12"/>
      <c r="F120" s="6"/>
      <c r="G120" s="6"/>
    </row>
    <row r="121" spans="1:7" s="7" customFormat="1" ht="15" x14ac:dyDescent="0.25">
      <c r="A121" s="5"/>
      <c r="B121" s="8" t="s">
        <v>203</v>
      </c>
      <c r="C121" s="14">
        <f>SUM(C2:C120)</f>
        <v>18408.550000000003</v>
      </c>
      <c r="D121" s="17">
        <f>SUM(D2:D120)</f>
        <v>3144.38</v>
      </c>
      <c r="E121" s="14">
        <f>SUM(E2:E120)</f>
        <v>21552.930000000004</v>
      </c>
      <c r="F121" s="6"/>
      <c r="G1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2016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2019-12-02T11:30:27Z</dcterms:created>
  <dcterms:modified xsi:type="dcterms:W3CDTF">2019-12-02T11:34:20Z</dcterms:modified>
</cp:coreProperties>
</file>