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ellm\Downloads\"/>
    </mc:Choice>
  </mc:AlternateContent>
  <bookViews>
    <workbookView xWindow="0" yWindow="0" windowWidth="28800" windowHeight="12300"/>
  </bookViews>
  <sheets>
    <sheet name="January 20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73" i="1"/>
  <c r="D73" i="1"/>
  <c r="E73" i="1" l="1"/>
</calcChain>
</file>

<file path=xl/sharedStrings.xml><?xml version="1.0" encoding="utf-8"?>
<sst xmlns="http://schemas.openxmlformats.org/spreadsheetml/2006/main" count="218" uniqueCount="135">
  <si>
    <t>Storage equipment</t>
  </si>
  <si>
    <t>Racking for storeroom</t>
  </si>
  <si>
    <t>Costco</t>
  </si>
  <si>
    <t>Stationery</t>
  </si>
  <si>
    <t>WH Smith</t>
  </si>
  <si>
    <t>Equipment</t>
  </si>
  <si>
    <t>Surface Pro3 case</t>
  </si>
  <si>
    <t>Amazon</t>
  </si>
  <si>
    <t>Software</t>
  </si>
  <si>
    <t>Serif software for Comms Dept</t>
  </si>
  <si>
    <t>Serif.com</t>
  </si>
  <si>
    <t>Travel</t>
  </si>
  <si>
    <t>Rail Tickets</t>
  </si>
  <si>
    <t>Cross Country</t>
  </si>
  <si>
    <t>Fuel for W62 - Northumberland Wildfire course</t>
  </si>
  <si>
    <t>Shell Chesterfield North</t>
  </si>
  <si>
    <t>Engraving</t>
  </si>
  <si>
    <t>Engraving for presentation Axe</t>
  </si>
  <si>
    <t>Timpson</t>
  </si>
  <si>
    <t>Laser engraving</t>
  </si>
  <si>
    <t>AHG Group</t>
  </si>
  <si>
    <t>Subsistence</t>
  </si>
  <si>
    <t>Catering for Watch Managers meeting</t>
  </si>
  <si>
    <t>Dominos Pizza</t>
  </si>
  <si>
    <t>DAB Radio - self help - painting</t>
  </si>
  <si>
    <t>Argos</t>
  </si>
  <si>
    <t>Laminator for JO's office</t>
  </si>
  <si>
    <t>Catering for Station Managers meeting</t>
  </si>
  <si>
    <t>Training materials</t>
  </si>
  <si>
    <t>Child Protection online package</t>
  </si>
  <si>
    <t>Educare</t>
  </si>
  <si>
    <t>Toll charge</t>
  </si>
  <si>
    <t>M6 Toll Charge</t>
  </si>
  <si>
    <t>Seminar</t>
  </si>
  <si>
    <t>Conference</t>
  </si>
  <si>
    <t>IPF London</t>
  </si>
  <si>
    <t>Lunch x 3 for officers at meeting in London</t>
  </si>
  <si>
    <t>Café Nero</t>
  </si>
  <si>
    <t>DSB check</t>
  </si>
  <si>
    <t>Disclosure</t>
  </si>
  <si>
    <t>Disclosure Scotland</t>
  </si>
  <si>
    <t>Parking</t>
  </si>
  <si>
    <t>Parking for CFO</t>
  </si>
  <si>
    <t>Premier Parking</t>
  </si>
  <si>
    <t>Parking in London for meeting</t>
  </si>
  <si>
    <t>HXPayments.com</t>
  </si>
  <si>
    <t>Congestion charge</t>
  </si>
  <si>
    <t>Congestion charge for attending meeting in London</t>
  </si>
  <si>
    <t>TFL</t>
  </si>
  <si>
    <t>Data protection</t>
  </si>
  <si>
    <t>Data protection Registration renewal</t>
  </si>
  <si>
    <t>ICO.Gov.UK</t>
  </si>
  <si>
    <t>Workshop</t>
  </si>
  <si>
    <t>Premier Inn Birmingham</t>
  </si>
  <si>
    <t>Bumpons</t>
  </si>
  <si>
    <t>RNIB</t>
  </si>
  <si>
    <t>Parkijng for Action Group meeting</t>
  </si>
  <si>
    <t>The Oracle Reading</t>
  </si>
  <si>
    <t>PCspeakers</t>
  </si>
  <si>
    <t>2 x Ambulance Services Clinical Guides</t>
  </si>
  <si>
    <t>Event at FS College</t>
  </si>
  <si>
    <t>CFOA Services</t>
  </si>
  <si>
    <t>T key for appliances</t>
  </si>
  <si>
    <t>Firefighter testing book</t>
  </si>
  <si>
    <t>HowToBecome.co.uk</t>
  </si>
  <si>
    <t>Train tickets to visit Merseyside FRS</t>
  </si>
  <si>
    <t>Trainline</t>
  </si>
  <si>
    <t>Train ticket Didcot to London for CFO</t>
  </si>
  <si>
    <t>Great Western Railway</t>
  </si>
  <si>
    <t>Westminster briefing London</t>
  </si>
  <si>
    <t>Accommodation</t>
  </si>
  <si>
    <t>Visit to Humberside FRS</t>
  </si>
  <si>
    <t>Mecure Hull North Hotel</t>
  </si>
  <si>
    <t>Refreshments at Humberside</t>
  </si>
  <si>
    <t>Starbucks</t>
  </si>
  <si>
    <t xml:space="preserve">Accommodation </t>
  </si>
  <si>
    <t>Premier Inn</t>
  </si>
  <si>
    <t>Course publications</t>
  </si>
  <si>
    <t>Publications for Coaching course</t>
  </si>
  <si>
    <t>Parking whilst attending meeting with Councillor</t>
  </si>
  <si>
    <t>Oracle car park Reading</t>
  </si>
  <si>
    <t>Subsistence prior to evening meeting in Wokingham</t>
  </si>
  <si>
    <t>McDonalds</t>
  </si>
  <si>
    <t>PPE</t>
  </si>
  <si>
    <t>Overalls for Animal Rescue</t>
  </si>
  <si>
    <t>Buy Brand Tools</t>
  </si>
  <si>
    <t>Evening meal x 2</t>
  </si>
  <si>
    <t>The Star Inn Hull</t>
  </si>
  <si>
    <t>Materials for Coaching Course</t>
  </si>
  <si>
    <t>Mindspring Consultancy Ltd</t>
  </si>
  <si>
    <t>Rail ticket for seminar in Lancashire</t>
  </si>
  <si>
    <t>Virgin Travel</t>
  </si>
  <si>
    <t>Accommodation for Stn Mgr</t>
  </si>
  <si>
    <t>Travelodge</t>
  </si>
  <si>
    <t>Materials</t>
  </si>
  <si>
    <t>Assessment tools</t>
  </si>
  <si>
    <t>A&amp;DC</t>
  </si>
  <si>
    <t>Subsistence between meetings in London</t>
  </si>
  <si>
    <t>SSP UK</t>
  </si>
  <si>
    <t>Parking whilst travelling to London</t>
  </si>
  <si>
    <t>Didcot Station car park</t>
  </si>
  <si>
    <t>Landscaping materials for station project</t>
  </si>
  <si>
    <t>Built Environment Baldwin</t>
  </si>
  <si>
    <t>Charger cable</t>
  </si>
  <si>
    <t>Maplin</t>
  </si>
  <si>
    <t>Electronic equipment</t>
  </si>
  <si>
    <t>DVDs</t>
  </si>
  <si>
    <t>8 Gig USB drive</t>
  </si>
  <si>
    <t>Portable CD player</t>
  </si>
  <si>
    <t>Sat Nav for vehicle at Stn 19</t>
  </si>
  <si>
    <t>Halfords</t>
  </si>
  <si>
    <t>Plumbing materials</t>
  </si>
  <si>
    <t>Gibbs &amp; Dandy</t>
  </si>
  <si>
    <t>Teng half drive set</t>
  </si>
  <si>
    <t>HISTLD.co.uk</t>
  </si>
  <si>
    <t>Vacuum cleaner filter</t>
  </si>
  <si>
    <t>Health module</t>
  </si>
  <si>
    <t>Physigraph module</t>
  </si>
  <si>
    <t>Physiotech</t>
  </si>
  <si>
    <t>Computer processing</t>
  </si>
  <si>
    <t>Computer and data processing</t>
  </si>
  <si>
    <t>Ehosting Ltd</t>
  </si>
  <si>
    <t>Sundries</t>
  </si>
  <si>
    <t>20 giant chalks</t>
  </si>
  <si>
    <t>Car engine oil for CFO car</t>
  </si>
  <si>
    <t>Shell Tiptree</t>
  </si>
  <si>
    <t>Merchant Category</t>
  </si>
  <si>
    <t>Summary of Purpose of the expenditure</t>
  </si>
  <si>
    <t>Beneficiary</t>
  </si>
  <si>
    <t>Date of Transaction</t>
  </si>
  <si>
    <t>Total</t>
  </si>
  <si>
    <t>Net Amount (£)</t>
  </si>
  <si>
    <t>VAT Recoverable Amount (£)</t>
  </si>
  <si>
    <t>Gross Amount (£)</t>
  </si>
  <si>
    <t>espares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</si>
</sst>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6" x14ac:knownFonts="1"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0" fillId="0" borderId="0" xfId="0" applyBorder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0" fontId="3" fillId="0" borderId="0" xfId="0" applyFont="1" applyBorder="1"/>
    <xf numFmtId="164" fontId="3" fillId="0" borderId="1" xfId="2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164" fontId="3" fillId="0" borderId="0" xfId="1" applyNumberFormat="1" applyFont="1" applyBorder="1"/>
    <xf numFmtId="164" fontId="4" fillId="0" borderId="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0" borderId="0" xfId="0" applyNumberFormat="1" applyFont="1"/>
    <xf numFmtId="164" fontId="4" fillId="0" borderId="0" xfId="1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B7" sqref="B7"/>
    </sheetView>
  </sheetViews>
  <sheetFormatPr defaultRowHeight="12.75" x14ac:dyDescent="0.2"/>
  <cols>
    <col min="1" max="1" width="12.140625" customWidth="1"/>
    <col min="2" max="2" width="35" customWidth="1"/>
    <col min="3" max="3" width="11.5703125" style="9" customWidth="1"/>
    <col min="4" max="4" width="13" style="13" customWidth="1"/>
    <col min="5" max="5" width="11.42578125" style="9" customWidth="1"/>
    <col min="6" max="6" width="53.85546875" customWidth="1"/>
    <col min="7" max="7" width="21.42578125" customWidth="1"/>
  </cols>
  <sheetData>
    <row r="1" spans="1:7" ht="54" customHeight="1" x14ac:dyDescent="0.2">
      <c r="A1" s="1" t="s">
        <v>129</v>
      </c>
      <c r="B1" s="1" t="s">
        <v>128</v>
      </c>
      <c r="C1" s="7" t="s">
        <v>131</v>
      </c>
      <c r="D1" s="11" t="s">
        <v>132</v>
      </c>
      <c r="E1" s="7" t="s">
        <v>133</v>
      </c>
      <c r="F1" s="1" t="s">
        <v>127</v>
      </c>
      <c r="G1" s="1" t="s">
        <v>126</v>
      </c>
    </row>
    <row r="2" spans="1:7" x14ac:dyDescent="0.2">
      <c r="A2" s="3">
        <v>42370</v>
      </c>
      <c r="B2" s="4" t="s">
        <v>125</v>
      </c>
      <c r="C2" s="8">
        <v>13.92</v>
      </c>
      <c r="D2" s="12">
        <v>2.67</v>
      </c>
      <c r="E2" s="8">
        <f>C2+D2</f>
        <v>16.59</v>
      </c>
      <c r="F2" s="4" t="s">
        <v>124</v>
      </c>
      <c r="G2" s="4" t="s">
        <v>11</v>
      </c>
    </row>
    <row r="3" spans="1:7" x14ac:dyDescent="0.2">
      <c r="A3" s="3">
        <v>42371</v>
      </c>
      <c r="B3" s="4" t="s">
        <v>7</v>
      </c>
      <c r="C3" s="8">
        <v>4.01</v>
      </c>
      <c r="D3" s="12">
        <v>0.8</v>
      </c>
      <c r="E3" s="8">
        <f t="shared" ref="E3:E66" si="0">C3+D3</f>
        <v>4.8099999999999996</v>
      </c>
      <c r="F3" s="4" t="s">
        <v>123</v>
      </c>
      <c r="G3" s="4" t="s">
        <v>122</v>
      </c>
    </row>
    <row r="4" spans="1:7" x14ac:dyDescent="0.2">
      <c r="A4" s="3">
        <v>42372</v>
      </c>
      <c r="B4" s="4" t="s">
        <v>121</v>
      </c>
      <c r="C4" s="8">
        <v>23.12</v>
      </c>
      <c r="D4" s="12">
        <v>4.62</v>
      </c>
      <c r="E4" s="8">
        <f t="shared" si="0"/>
        <v>27.740000000000002</v>
      </c>
      <c r="F4" s="4" t="s">
        <v>120</v>
      </c>
      <c r="G4" s="4" t="s">
        <v>119</v>
      </c>
    </row>
    <row r="5" spans="1:7" x14ac:dyDescent="0.2">
      <c r="A5" s="3">
        <v>42373</v>
      </c>
      <c r="B5" s="4" t="s">
        <v>118</v>
      </c>
      <c r="C5" s="8">
        <v>120</v>
      </c>
      <c r="D5" s="12">
        <v>0</v>
      </c>
      <c r="E5" s="8">
        <f t="shared" si="0"/>
        <v>120</v>
      </c>
      <c r="F5" s="4" t="s">
        <v>117</v>
      </c>
      <c r="G5" s="4" t="s">
        <v>116</v>
      </c>
    </row>
    <row r="6" spans="1:7" x14ac:dyDescent="0.2">
      <c r="A6" s="3">
        <v>42373</v>
      </c>
      <c r="B6" t="s">
        <v>134</v>
      </c>
      <c r="C6" s="8">
        <v>40.31</v>
      </c>
      <c r="D6" s="12">
        <v>8.06</v>
      </c>
      <c r="E6" s="8">
        <f t="shared" si="0"/>
        <v>48.370000000000005</v>
      </c>
      <c r="F6" s="4" t="s">
        <v>115</v>
      </c>
      <c r="G6" s="4" t="s">
        <v>5</v>
      </c>
    </row>
    <row r="7" spans="1:7" x14ac:dyDescent="0.2">
      <c r="A7" s="3">
        <v>42374</v>
      </c>
      <c r="B7" s="4" t="s">
        <v>100</v>
      </c>
      <c r="C7" s="8">
        <v>6.25</v>
      </c>
      <c r="D7" s="12">
        <v>0</v>
      </c>
      <c r="E7" s="8">
        <f t="shared" si="0"/>
        <v>6.25</v>
      </c>
      <c r="F7" s="4" t="s">
        <v>99</v>
      </c>
      <c r="G7" s="4" t="s">
        <v>41</v>
      </c>
    </row>
    <row r="8" spans="1:7" x14ac:dyDescent="0.2">
      <c r="A8" s="3">
        <v>42374</v>
      </c>
      <c r="B8" s="4" t="s">
        <v>114</v>
      </c>
      <c r="C8" s="8">
        <v>42.81</v>
      </c>
      <c r="D8" s="12">
        <v>8.56</v>
      </c>
      <c r="E8" s="8">
        <f t="shared" si="0"/>
        <v>51.370000000000005</v>
      </c>
      <c r="F8" s="4" t="s">
        <v>113</v>
      </c>
      <c r="G8" s="4" t="s">
        <v>5</v>
      </c>
    </row>
    <row r="9" spans="1:7" x14ac:dyDescent="0.2">
      <c r="A9" s="3">
        <v>42374</v>
      </c>
      <c r="B9" s="4" t="s">
        <v>112</v>
      </c>
      <c r="C9" s="8">
        <v>265.14</v>
      </c>
      <c r="D9" s="12">
        <v>53</v>
      </c>
      <c r="E9" s="8">
        <f t="shared" si="0"/>
        <v>318.14</v>
      </c>
      <c r="F9" s="4" t="s">
        <v>111</v>
      </c>
      <c r="G9" s="4" t="s">
        <v>111</v>
      </c>
    </row>
    <row r="10" spans="1:7" x14ac:dyDescent="0.2">
      <c r="A10" s="3">
        <v>42375</v>
      </c>
      <c r="B10" s="4" t="s">
        <v>110</v>
      </c>
      <c r="C10" s="8">
        <v>82.5</v>
      </c>
      <c r="D10" s="12">
        <v>16.5</v>
      </c>
      <c r="E10" s="8">
        <f t="shared" si="0"/>
        <v>99</v>
      </c>
      <c r="F10" s="4" t="s">
        <v>109</v>
      </c>
      <c r="G10" s="4" t="s">
        <v>105</v>
      </c>
    </row>
    <row r="11" spans="1:7" x14ac:dyDescent="0.2">
      <c r="A11" s="3">
        <v>42375</v>
      </c>
      <c r="B11" s="4" t="s">
        <v>7</v>
      </c>
      <c r="C11" s="8">
        <v>20.58</v>
      </c>
      <c r="D11" s="12">
        <v>4.12</v>
      </c>
      <c r="E11" s="8">
        <f t="shared" si="0"/>
        <v>24.7</v>
      </c>
      <c r="F11" s="4" t="s">
        <v>108</v>
      </c>
      <c r="G11" s="4" t="s">
        <v>105</v>
      </c>
    </row>
    <row r="12" spans="1:7" x14ac:dyDescent="0.2">
      <c r="A12" s="3">
        <v>42375</v>
      </c>
      <c r="B12" s="4" t="s">
        <v>7</v>
      </c>
      <c r="C12" s="8">
        <v>16.48</v>
      </c>
      <c r="D12" s="12">
        <v>3.31</v>
      </c>
      <c r="E12" s="8">
        <f t="shared" si="0"/>
        <v>19.79</v>
      </c>
      <c r="F12" s="4" t="s">
        <v>107</v>
      </c>
      <c r="G12" s="4" t="s">
        <v>105</v>
      </c>
    </row>
    <row r="13" spans="1:7" x14ac:dyDescent="0.2">
      <c r="A13" s="3">
        <v>42376</v>
      </c>
      <c r="B13" s="4" t="s">
        <v>7</v>
      </c>
      <c r="C13" s="8">
        <v>6.6</v>
      </c>
      <c r="D13" s="12">
        <v>0</v>
      </c>
      <c r="E13" s="8">
        <f t="shared" si="0"/>
        <v>6.6</v>
      </c>
      <c r="F13" s="4" t="s">
        <v>106</v>
      </c>
      <c r="G13" s="4" t="s">
        <v>105</v>
      </c>
    </row>
    <row r="14" spans="1:7" x14ac:dyDescent="0.2">
      <c r="A14" s="3">
        <v>42376</v>
      </c>
      <c r="B14" s="4" t="s">
        <v>104</v>
      </c>
      <c r="C14" s="8">
        <v>25.39</v>
      </c>
      <c r="D14" s="12">
        <v>4.5999999999999996</v>
      </c>
      <c r="E14" s="8">
        <f t="shared" si="0"/>
        <v>29.990000000000002</v>
      </c>
      <c r="F14" s="4" t="s">
        <v>103</v>
      </c>
      <c r="G14" s="4" t="s">
        <v>5</v>
      </c>
    </row>
    <row r="15" spans="1:7" x14ac:dyDescent="0.2">
      <c r="A15" s="3">
        <v>42376</v>
      </c>
      <c r="B15" s="4" t="s">
        <v>102</v>
      </c>
      <c r="C15" s="8">
        <v>300</v>
      </c>
      <c r="D15" s="12">
        <v>0</v>
      </c>
      <c r="E15" s="8">
        <f t="shared" si="0"/>
        <v>300</v>
      </c>
      <c r="F15" s="4" t="s">
        <v>101</v>
      </c>
      <c r="G15" s="4" t="s">
        <v>94</v>
      </c>
    </row>
    <row r="16" spans="1:7" x14ac:dyDescent="0.2">
      <c r="A16" s="3">
        <v>42381</v>
      </c>
      <c r="B16" s="4" t="s">
        <v>100</v>
      </c>
      <c r="C16" s="8">
        <v>6.125</v>
      </c>
      <c r="D16" s="12">
        <v>0</v>
      </c>
      <c r="E16" s="8">
        <f t="shared" si="0"/>
        <v>6.125</v>
      </c>
      <c r="F16" s="4" t="s">
        <v>99</v>
      </c>
      <c r="G16" s="4" t="s">
        <v>41</v>
      </c>
    </row>
    <row r="17" spans="1:7" x14ac:dyDescent="0.2">
      <c r="A17" s="3">
        <v>42382</v>
      </c>
      <c r="B17" s="4" t="s">
        <v>98</v>
      </c>
      <c r="C17" s="8">
        <v>5.07</v>
      </c>
      <c r="D17" s="12">
        <v>0.56000000000000005</v>
      </c>
      <c r="E17" s="8">
        <f t="shared" si="0"/>
        <v>5.6300000000000008</v>
      </c>
      <c r="F17" s="4" t="s">
        <v>97</v>
      </c>
      <c r="G17" s="4" t="s">
        <v>21</v>
      </c>
    </row>
    <row r="18" spans="1:7" x14ac:dyDescent="0.2">
      <c r="A18" s="3">
        <v>42382</v>
      </c>
      <c r="B18" s="4" t="s">
        <v>96</v>
      </c>
      <c r="C18" s="8">
        <v>560</v>
      </c>
      <c r="D18" s="12">
        <v>112</v>
      </c>
      <c r="E18" s="8">
        <f t="shared" si="0"/>
        <v>672</v>
      </c>
      <c r="F18" s="4" t="s">
        <v>95</v>
      </c>
      <c r="G18" s="4" t="s">
        <v>94</v>
      </c>
    </row>
    <row r="19" spans="1:7" x14ac:dyDescent="0.2">
      <c r="A19" s="3">
        <v>42382</v>
      </c>
      <c r="B19" s="4" t="s">
        <v>93</v>
      </c>
      <c r="C19" s="8">
        <v>76.62</v>
      </c>
      <c r="D19" s="12">
        <v>15.33</v>
      </c>
      <c r="E19" s="8">
        <f t="shared" si="0"/>
        <v>91.95</v>
      </c>
      <c r="F19" s="4" t="s">
        <v>92</v>
      </c>
      <c r="G19" s="4" t="s">
        <v>70</v>
      </c>
    </row>
    <row r="20" spans="1:7" x14ac:dyDescent="0.2">
      <c r="A20" s="3">
        <v>42384</v>
      </c>
      <c r="B20" s="4" t="s">
        <v>91</v>
      </c>
      <c r="C20" s="8">
        <v>99.5</v>
      </c>
      <c r="D20" s="12">
        <v>0</v>
      </c>
      <c r="E20" s="8">
        <f t="shared" si="0"/>
        <v>99.5</v>
      </c>
      <c r="F20" s="4" t="s">
        <v>90</v>
      </c>
      <c r="G20" s="4" t="s">
        <v>11</v>
      </c>
    </row>
    <row r="21" spans="1:7" x14ac:dyDescent="0.2">
      <c r="A21" s="3">
        <v>42386</v>
      </c>
      <c r="B21" s="4" t="s">
        <v>89</v>
      </c>
      <c r="C21" s="8">
        <v>29.8</v>
      </c>
      <c r="D21" s="12">
        <v>5.96</v>
      </c>
      <c r="E21" s="8">
        <f t="shared" si="0"/>
        <v>35.76</v>
      </c>
      <c r="F21" s="4" t="s">
        <v>88</v>
      </c>
      <c r="G21" s="4" t="s">
        <v>38</v>
      </c>
    </row>
    <row r="22" spans="1:7" x14ac:dyDescent="0.2">
      <c r="A22" s="3">
        <v>42387</v>
      </c>
      <c r="B22" s="4" t="s">
        <v>87</v>
      </c>
      <c r="C22" s="8">
        <v>11.9</v>
      </c>
      <c r="D22" s="12">
        <v>0</v>
      </c>
      <c r="E22" s="8">
        <f t="shared" si="0"/>
        <v>11.9</v>
      </c>
      <c r="F22" s="4" t="s">
        <v>86</v>
      </c>
      <c r="G22" s="4" t="s">
        <v>21</v>
      </c>
    </row>
    <row r="23" spans="1:7" x14ac:dyDescent="0.2">
      <c r="A23" s="3">
        <v>42387</v>
      </c>
      <c r="B23" s="4" t="s">
        <v>85</v>
      </c>
      <c r="C23" s="8">
        <v>302.18</v>
      </c>
      <c r="D23" s="12">
        <v>60.44</v>
      </c>
      <c r="E23" s="8">
        <f t="shared" si="0"/>
        <v>362.62</v>
      </c>
      <c r="F23" s="4" t="s">
        <v>84</v>
      </c>
      <c r="G23" s="4" t="s">
        <v>83</v>
      </c>
    </row>
    <row r="24" spans="1:7" x14ac:dyDescent="0.2">
      <c r="A24" s="3">
        <v>42387</v>
      </c>
      <c r="B24" s="4" t="s">
        <v>82</v>
      </c>
      <c r="C24" s="8">
        <v>5.14</v>
      </c>
      <c r="D24" s="12">
        <v>1.03</v>
      </c>
      <c r="E24" s="8">
        <f t="shared" si="0"/>
        <v>6.17</v>
      </c>
      <c r="F24" s="4" t="s">
        <v>81</v>
      </c>
      <c r="G24" s="4" t="s">
        <v>21</v>
      </c>
    </row>
    <row r="25" spans="1:7" x14ac:dyDescent="0.2">
      <c r="A25" s="3">
        <v>42387</v>
      </c>
      <c r="B25" s="4" t="s">
        <v>80</v>
      </c>
      <c r="C25" s="8">
        <v>2.5</v>
      </c>
      <c r="D25" s="12">
        <v>0.5</v>
      </c>
      <c r="E25" s="8">
        <f t="shared" si="0"/>
        <v>3</v>
      </c>
      <c r="F25" s="5" t="s">
        <v>79</v>
      </c>
      <c r="G25" s="5" t="s">
        <v>41</v>
      </c>
    </row>
    <row r="26" spans="1:7" x14ac:dyDescent="0.2">
      <c r="A26" s="3">
        <v>42387</v>
      </c>
      <c r="B26" s="4" t="s">
        <v>7</v>
      </c>
      <c r="C26" s="8">
        <v>53.21</v>
      </c>
      <c r="D26" s="12">
        <v>0</v>
      </c>
      <c r="E26" s="8">
        <f t="shared" si="0"/>
        <v>53.21</v>
      </c>
      <c r="F26" s="4" t="s">
        <v>78</v>
      </c>
      <c r="G26" s="4" t="s">
        <v>77</v>
      </c>
    </row>
    <row r="27" spans="1:7" x14ac:dyDescent="0.2">
      <c r="A27" s="3">
        <v>42387</v>
      </c>
      <c r="B27" s="4" t="s">
        <v>76</v>
      </c>
      <c r="C27" s="8">
        <v>78.75</v>
      </c>
      <c r="D27" s="12">
        <v>0</v>
      </c>
      <c r="E27" s="8">
        <f t="shared" si="0"/>
        <v>78.75</v>
      </c>
      <c r="F27" s="4" t="s">
        <v>75</v>
      </c>
      <c r="G27" s="4" t="s">
        <v>70</v>
      </c>
    </row>
    <row r="28" spans="1:7" x14ac:dyDescent="0.2">
      <c r="A28" s="3">
        <v>42387</v>
      </c>
      <c r="B28" s="4" t="s">
        <v>74</v>
      </c>
      <c r="C28" s="8">
        <v>4.54</v>
      </c>
      <c r="D28" s="12">
        <v>0.91</v>
      </c>
      <c r="E28" s="8">
        <f t="shared" si="0"/>
        <v>5.45</v>
      </c>
      <c r="F28" s="4" t="s">
        <v>73</v>
      </c>
      <c r="G28" s="4" t="s">
        <v>21</v>
      </c>
    </row>
    <row r="29" spans="1:7" x14ac:dyDescent="0.2">
      <c r="A29" s="3">
        <v>42388</v>
      </c>
      <c r="B29" s="4" t="s">
        <v>72</v>
      </c>
      <c r="C29" s="8">
        <v>129.1</v>
      </c>
      <c r="D29" s="12">
        <v>25.8</v>
      </c>
      <c r="E29" s="8">
        <f t="shared" si="0"/>
        <v>154.9</v>
      </c>
      <c r="F29" s="4" t="s">
        <v>71</v>
      </c>
      <c r="G29" s="4" t="s">
        <v>70</v>
      </c>
    </row>
    <row r="30" spans="1:7" x14ac:dyDescent="0.2">
      <c r="A30" s="3">
        <v>42388</v>
      </c>
      <c r="B30" s="4" t="s">
        <v>69</v>
      </c>
      <c r="C30" s="8">
        <v>225</v>
      </c>
      <c r="D30" s="12">
        <v>45</v>
      </c>
      <c r="E30" s="8">
        <f t="shared" si="0"/>
        <v>270</v>
      </c>
      <c r="F30" s="4" t="s">
        <v>33</v>
      </c>
      <c r="G30" s="4" t="s">
        <v>33</v>
      </c>
    </row>
    <row r="31" spans="1:7" x14ac:dyDescent="0.2">
      <c r="A31" s="3">
        <v>42389</v>
      </c>
      <c r="B31" s="4" t="s">
        <v>68</v>
      </c>
      <c r="C31" s="8">
        <v>61.5</v>
      </c>
      <c r="D31" s="12">
        <v>0</v>
      </c>
      <c r="E31" s="8">
        <f t="shared" si="0"/>
        <v>61.5</v>
      </c>
      <c r="F31" s="4" t="s">
        <v>67</v>
      </c>
      <c r="G31" s="4" t="s">
        <v>11</v>
      </c>
    </row>
    <row r="32" spans="1:7" x14ac:dyDescent="0.2">
      <c r="A32" s="3">
        <v>42389</v>
      </c>
      <c r="B32" s="4" t="s">
        <v>43</v>
      </c>
      <c r="C32" s="8">
        <v>6.25</v>
      </c>
      <c r="D32" s="12">
        <v>0</v>
      </c>
      <c r="E32" s="8">
        <f t="shared" si="0"/>
        <v>6.25</v>
      </c>
      <c r="F32" s="4" t="s">
        <v>42</v>
      </c>
      <c r="G32" s="4" t="s">
        <v>41</v>
      </c>
    </row>
    <row r="33" spans="1:7" x14ac:dyDescent="0.2">
      <c r="A33" s="3">
        <v>42389</v>
      </c>
      <c r="B33" s="4" t="s">
        <v>66</v>
      </c>
      <c r="C33" s="8">
        <v>92</v>
      </c>
      <c r="D33" s="12">
        <v>0</v>
      </c>
      <c r="E33" s="8">
        <f t="shared" si="0"/>
        <v>92</v>
      </c>
      <c r="F33" s="4" t="s">
        <v>65</v>
      </c>
      <c r="G33" s="4" t="s">
        <v>11</v>
      </c>
    </row>
    <row r="34" spans="1:7" x14ac:dyDescent="0.2">
      <c r="A34" s="3">
        <v>42390</v>
      </c>
      <c r="B34" s="4" t="s">
        <v>64</v>
      </c>
      <c r="C34" s="8">
        <v>31.92</v>
      </c>
      <c r="D34" s="12">
        <v>1.2</v>
      </c>
      <c r="E34" s="8">
        <f t="shared" si="0"/>
        <v>33.120000000000005</v>
      </c>
      <c r="F34" s="4" t="s">
        <v>63</v>
      </c>
      <c r="G34" s="4" t="s">
        <v>3</v>
      </c>
    </row>
    <row r="35" spans="1:7" x14ac:dyDescent="0.2">
      <c r="A35" s="3">
        <v>42390</v>
      </c>
      <c r="B35" s="4" t="s">
        <v>7</v>
      </c>
      <c r="C35" s="8">
        <v>39.5</v>
      </c>
      <c r="D35" s="12">
        <v>0</v>
      </c>
      <c r="E35" s="8">
        <f t="shared" si="0"/>
        <v>39.5</v>
      </c>
      <c r="F35" s="4" t="s">
        <v>62</v>
      </c>
      <c r="G35" s="4" t="s">
        <v>5</v>
      </c>
    </row>
    <row r="36" spans="1:7" x14ac:dyDescent="0.2">
      <c r="A36" s="3">
        <v>42391</v>
      </c>
      <c r="B36" s="4" t="s">
        <v>61</v>
      </c>
      <c r="C36" s="8">
        <v>160</v>
      </c>
      <c r="D36" s="12">
        <v>32</v>
      </c>
      <c r="E36" s="8">
        <f t="shared" si="0"/>
        <v>192</v>
      </c>
      <c r="F36" s="4" t="s">
        <v>60</v>
      </c>
      <c r="G36" s="4" t="s">
        <v>33</v>
      </c>
    </row>
    <row r="37" spans="1:7" x14ac:dyDescent="0.2">
      <c r="A37" s="3">
        <v>42392</v>
      </c>
      <c r="B37" s="4" t="s">
        <v>7</v>
      </c>
      <c r="C37" s="8">
        <v>42.99</v>
      </c>
      <c r="D37" s="12">
        <v>0</v>
      </c>
      <c r="E37" s="8">
        <f t="shared" si="0"/>
        <v>42.99</v>
      </c>
      <c r="F37" s="4" t="s">
        <v>59</v>
      </c>
      <c r="G37" s="4" t="s">
        <v>3</v>
      </c>
    </row>
    <row r="38" spans="1:7" x14ac:dyDescent="0.2">
      <c r="A38" s="3">
        <v>42394</v>
      </c>
      <c r="B38" s="4" t="s">
        <v>7</v>
      </c>
      <c r="C38" s="8">
        <v>11.99</v>
      </c>
      <c r="D38" s="12">
        <v>4.75</v>
      </c>
      <c r="E38" s="8">
        <f t="shared" si="0"/>
        <v>16.740000000000002</v>
      </c>
      <c r="F38" s="4" t="s">
        <v>58</v>
      </c>
      <c r="G38" s="4" t="s">
        <v>5</v>
      </c>
    </row>
    <row r="39" spans="1:7" x14ac:dyDescent="0.2">
      <c r="A39" s="3">
        <v>42394</v>
      </c>
      <c r="B39" s="4" t="s">
        <v>57</v>
      </c>
      <c r="C39" s="8">
        <v>2.5</v>
      </c>
      <c r="D39" s="12">
        <v>0.5</v>
      </c>
      <c r="E39" s="8">
        <f t="shared" si="0"/>
        <v>3</v>
      </c>
      <c r="F39" s="4" t="s">
        <v>56</v>
      </c>
      <c r="G39" s="4" t="s">
        <v>41</v>
      </c>
    </row>
    <row r="40" spans="1:7" x14ac:dyDescent="0.2">
      <c r="A40" s="3">
        <v>42395</v>
      </c>
      <c r="B40" s="4" t="s">
        <v>55</v>
      </c>
      <c r="C40" s="8">
        <v>14.37</v>
      </c>
      <c r="D40" s="12">
        <v>2.88</v>
      </c>
      <c r="E40" s="8">
        <f t="shared" si="0"/>
        <v>17.25</v>
      </c>
      <c r="F40" s="4" t="s">
        <v>54</v>
      </c>
      <c r="G40" s="4" t="s">
        <v>5</v>
      </c>
    </row>
    <row r="41" spans="1:7" x14ac:dyDescent="0.2">
      <c r="A41" s="3">
        <v>42395</v>
      </c>
      <c r="B41" s="4" t="s">
        <v>53</v>
      </c>
      <c r="C41" s="8">
        <v>79.16</v>
      </c>
      <c r="D41" s="12">
        <v>15.83</v>
      </c>
      <c r="E41" s="8">
        <f t="shared" si="0"/>
        <v>94.99</v>
      </c>
      <c r="F41" s="4" t="s">
        <v>52</v>
      </c>
      <c r="G41" s="4" t="s">
        <v>33</v>
      </c>
    </row>
    <row r="42" spans="1:7" x14ac:dyDescent="0.2">
      <c r="A42" s="3">
        <v>42395</v>
      </c>
      <c r="B42" s="4" t="s">
        <v>53</v>
      </c>
      <c r="C42" s="8">
        <v>158.32</v>
      </c>
      <c r="D42" s="12">
        <v>31.66</v>
      </c>
      <c r="E42" s="8">
        <f t="shared" si="0"/>
        <v>189.98</v>
      </c>
      <c r="F42" s="4" t="s">
        <v>52</v>
      </c>
      <c r="G42" s="4" t="s">
        <v>33</v>
      </c>
    </row>
    <row r="43" spans="1:7" x14ac:dyDescent="0.2">
      <c r="A43" s="3">
        <v>42396</v>
      </c>
      <c r="B43" s="4" t="s">
        <v>51</v>
      </c>
      <c r="C43" s="8">
        <v>500</v>
      </c>
      <c r="D43" s="12">
        <v>0</v>
      </c>
      <c r="E43" s="8">
        <f t="shared" si="0"/>
        <v>500</v>
      </c>
      <c r="F43" s="4" t="s">
        <v>50</v>
      </c>
      <c r="G43" s="4" t="s">
        <v>49</v>
      </c>
    </row>
    <row r="44" spans="1:7" x14ac:dyDescent="0.2">
      <c r="A44" s="3">
        <v>42396</v>
      </c>
      <c r="B44" s="4" t="s">
        <v>48</v>
      </c>
      <c r="C44" s="8">
        <v>11.5</v>
      </c>
      <c r="D44" s="12">
        <v>0</v>
      </c>
      <c r="E44" s="8">
        <f t="shared" si="0"/>
        <v>11.5</v>
      </c>
      <c r="F44" s="4" t="s">
        <v>47</v>
      </c>
      <c r="G44" s="4" t="s">
        <v>46</v>
      </c>
    </row>
    <row r="45" spans="1:7" x14ac:dyDescent="0.2">
      <c r="A45" s="3">
        <v>42396</v>
      </c>
      <c r="B45" s="4" t="s">
        <v>45</v>
      </c>
      <c r="C45" s="8">
        <v>35.630000000000003</v>
      </c>
      <c r="D45" s="12">
        <v>0</v>
      </c>
      <c r="E45" s="8">
        <f t="shared" si="0"/>
        <v>35.630000000000003</v>
      </c>
      <c r="F45" s="4" t="s">
        <v>44</v>
      </c>
      <c r="G45" s="4" t="s">
        <v>41</v>
      </c>
    </row>
    <row r="46" spans="1:7" x14ac:dyDescent="0.2">
      <c r="A46" s="3">
        <v>42397</v>
      </c>
      <c r="B46" s="4" t="s">
        <v>43</v>
      </c>
      <c r="C46" s="8">
        <v>6.45</v>
      </c>
      <c r="D46" s="12">
        <v>0</v>
      </c>
      <c r="E46" s="8">
        <f t="shared" si="0"/>
        <v>6.45</v>
      </c>
      <c r="F46" s="4" t="s">
        <v>42</v>
      </c>
      <c r="G46" s="4" t="s">
        <v>41</v>
      </c>
    </row>
    <row r="47" spans="1:7" x14ac:dyDescent="0.2">
      <c r="A47" s="3">
        <v>42397</v>
      </c>
      <c r="B47" s="4" t="s">
        <v>40</v>
      </c>
      <c r="C47" s="8">
        <v>25</v>
      </c>
      <c r="D47" s="12">
        <v>0</v>
      </c>
      <c r="E47" s="8">
        <f t="shared" si="0"/>
        <v>25</v>
      </c>
      <c r="F47" s="4" t="s">
        <v>39</v>
      </c>
      <c r="G47" s="4" t="s">
        <v>38</v>
      </c>
    </row>
    <row r="48" spans="1:7" x14ac:dyDescent="0.2">
      <c r="A48" s="3">
        <v>42397</v>
      </c>
      <c r="B48" s="4" t="s">
        <v>37</v>
      </c>
      <c r="C48" s="8">
        <v>15.04</v>
      </c>
      <c r="D48" s="12">
        <v>2.36</v>
      </c>
      <c r="E48" s="8">
        <f t="shared" si="0"/>
        <v>17.399999999999999</v>
      </c>
      <c r="F48" s="4" t="s">
        <v>36</v>
      </c>
      <c r="G48" s="4" t="s">
        <v>21</v>
      </c>
    </row>
    <row r="49" spans="1:7" x14ac:dyDescent="0.2">
      <c r="A49" s="3">
        <v>42398</v>
      </c>
      <c r="B49" s="4" t="s">
        <v>32</v>
      </c>
      <c r="C49" s="8">
        <v>4.58</v>
      </c>
      <c r="D49" s="12">
        <v>0.92</v>
      </c>
      <c r="E49" s="8">
        <f t="shared" si="0"/>
        <v>5.5</v>
      </c>
      <c r="F49" s="4" t="s">
        <v>31</v>
      </c>
      <c r="G49" s="4" t="s">
        <v>11</v>
      </c>
    </row>
    <row r="50" spans="1:7" x14ac:dyDescent="0.2">
      <c r="A50" s="3">
        <v>42398</v>
      </c>
      <c r="B50" s="4" t="s">
        <v>35</v>
      </c>
      <c r="C50" s="8">
        <v>325</v>
      </c>
      <c r="D50" s="12">
        <v>65</v>
      </c>
      <c r="E50" s="8">
        <f t="shared" si="0"/>
        <v>390</v>
      </c>
      <c r="F50" s="4" t="s">
        <v>34</v>
      </c>
      <c r="G50" s="4" t="s">
        <v>33</v>
      </c>
    </row>
    <row r="51" spans="1:7" x14ac:dyDescent="0.2">
      <c r="A51" s="3">
        <v>42398</v>
      </c>
      <c r="B51" s="4" t="s">
        <v>32</v>
      </c>
      <c r="C51" s="8">
        <v>4.58</v>
      </c>
      <c r="D51" s="12">
        <v>0.92</v>
      </c>
      <c r="E51" s="8">
        <f t="shared" si="0"/>
        <v>5.5</v>
      </c>
      <c r="F51" s="4" t="s">
        <v>31</v>
      </c>
      <c r="G51" s="4" t="s">
        <v>11</v>
      </c>
    </row>
    <row r="52" spans="1:7" x14ac:dyDescent="0.2">
      <c r="A52" s="3">
        <v>42398</v>
      </c>
      <c r="B52" s="4" t="s">
        <v>30</v>
      </c>
      <c r="C52" s="8">
        <v>119</v>
      </c>
      <c r="D52" s="12">
        <v>23.8</v>
      </c>
      <c r="E52" s="8">
        <f t="shared" si="0"/>
        <v>142.80000000000001</v>
      </c>
      <c r="F52" s="4" t="s">
        <v>29</v>
      </c>
      <c r="G52" s="4" t="s">
        <v>28</v>
      </c>
    </row>
    <row r="53" spans="1:7" x14ac:dyDescent="0.2">
      <c r="A53" s="3">
        <v>42373</v>
      </c>
      <c r="B53" s="4" t="s">
        <v>23</v>
      </c>
      <c r="C53" s="8">
        <v>48.29</v>
      </c>
      <c r="D53" s="12">
        <v>9.68</v>
      </c>
      <c r="E53" s="8">
        <f t="shared" si="0"/>
        <v>57.97</v>
      </c>
      <c r="F53" s="4" t="s">
        <v>27</v>
      </c>
      <c r="G53" s="4" t="s">
        <v>21</v>
      </c>
    </row>
    <row r="54" spans="1:7" x14ac:dyDescent="0.2">
      <c r="A54" s="3">
        <v>42395</v>
      </c>
      <c r="B54" s="4" t="s">
        <v>7</v>
      </c>
      <c r="C54" s="8">
        <v>25.48</v>
      </c>
      <c r="D54" s="12">
        <v>5.0999999999999996</v>
      </c>
      <c r="E54" s="8">
        <f t="shared" si="0"/>
        <v>30.58</v>
      </c>
      <c r="F54" s="4" t="s">
        <v>26</v>
      </c>
      <c r="G54" s="4" t="s">
        <v>5</v>
      </c>
    </row>
    <row r="55" spans="1:7" x14ac:dyDescent="0.2">
      <c r="A55" s="3">
        <v>42395</v>
      </c>
      <c r="B55" s="4" t="s">
        <v>25</v>
      </c>
      <c r="C55" s="8">
        <v>28.49</v>
      </c>
      <c r="D55" s="12">
        <v>0</v>
      </c>
      <c r="E55" s="8">
        <f t="shared" si="0"/>
        <v>28.49</v>
      </c>
      <c r="F55" s="4" t="s">
        <v>24</v>
      </c>
      <c r="G55" s="4" t="s">
        <v>5</v>
      </c>
    </row>
    <row r="56" spans="1:7" x14ac:dyDescent="0.2">
      <c r="A56" s="3">
        <v>42382</v>
      </c>
      <c r="B56" s="4" t="s">
        <v>18</v>
      </c>
      <c r="C56" s="8">
        <v>25</v>
      </c>
      <c r="D56" s="12">
        <v>0</v>
      </c>
      <c r="E56" s="8">
        <f t="shared" si="0"/>
        <v>25</v>
      </c>
      <c r="F56" s="4" t="s">
        <v>17</v>
      </c>
      <c r="G56" s="4" t="s">
        <v>16</v>
      </c>
    </row>
    <row r="57" spans="1:7" x14ac:dyDescent="0.2">
      <c r="A57" s="3">
        <v>42388</v>
      </c>
      <c r="B57" s="4" t="s">
        <v>23</v>
      </c>
      <c r="C57" s="8">
        <v>37.979999999999997</v>
      </c>
      <c r="D57" s="12">
        <v>0</v>
      </c>
      <c r="E57" s="8">
        <f t="shared" si="0"/>
        <v>37.979999999999997</v>
      </c>
      <c r="F57" s="4" t="s">
        <v>22</v>
      </c>
      <c r="G57" s="4" t="s">
        <v>21</v>
      </c>
    </row>
    <row r="58" spans="1:7" x14ac:dyDescent="0.2">
      <c r="A58" s="3">
        <v>42391</v>
      </c>
      <c r="B58" s="4" t="s">
        <v>20</v>
      </c>
      <c r="C58" s="8">
        <v>50</v>
      </c>
      <c r="D58" s="12">
        <v>10</v>
      </c>
      <c r="E58" s="8">
        <f t="shared" si="0"/>
        <v>60</v>
      </c>
      <c r="F58" s="4" t="s">
        <v>19</v>
      </c>
      <c r="G58" s="4" t="s">
        <v>16</v>
      </c>
    </row>
    <row r="59" spans="1:7" x14ac:dyDescent="0.2">
      <c r="A59" s="3">
        <v>42395</v>
      </c>
      <c r="B59" s="4" t="s">
        <v>18</v>
      </c>
      <c r="C59" s="8">
        <v>25</v>
      </c>
      <c r="D59" s="12">
        <v>0</v>
      </c>
      <c r="E59" s="8">
        <f t="shared" si="0"/>
        <v>25</v>
      </c>
      <c r="F59" s="4" t="s">
        <v>17</v>
      </c>
      <c r="G59" s="4" t="s">
        <v>16</v>
      </c>
    </row>
    <row r="60" spans="1:7" x14ac:dyDescent="0.2">
      <c r="A60" s="3">
        <v>42400</v>
      </c>
      <c r="B60" s="4" t="s">
        <v>15</v>
      </c>
      <c r="C60" s="8">
        <v>39.619999999999997</v>
      </c>
      <c r="D60" s="12">
        <v>0</v>
      </c>
      <c r="E60" s="8">
        <f t="shared" si="0"/>
        <v>39.619999999999997</v>
      </c>
      <c r="F60" s="4" t="s">
        <v>14</v>
      </c>
      <c r="G60" s="4" t="s">
        <v>11</v>
      </c>
    </row>
    <row r="61" spans="1:7" x14ac:dyDescent="0.2">
      <c r="A61" s="3">
        <v>42400</v>
      </c>
      <c r="B61" s="4" t="s">
        <v>13</v>
      </c>
      <c r="C61" s="8">
        <v>54.1</v>
      </c>
      <c r="D61" s="12">
        <v>0</v>
      </c>
      <c r="E61" s="8">
        <f t="shared" si="0"/>
        <v>54.1</v>
      </c>
      <c r="F61" s="4" t="s">
        <v>12</v>
      </c>
      <c r="G61" s="4" t="s">
        <v>11</v>
      </c>
    </row>
    <row r="62" spans="1:7" x14ac:dyDescent="0.2">
      <c r="A62" s="3">
        <v>42400</v>
      </c>
      <c r="B62" s="4" t="s">
        <v>13</v>
      </c>
      <c r="C62" s="8">
        <v>16.7</v>
      </c>
      <c r="D62" s="12">
        <v>0</v>
      </c>
      <c r="E62" s="8">
        <f t="shared" si="0"/>
        <v>16.7</v>
      </c>
      <c r="F62" s="4" t="s">
        <v>12</v>
      </c>
      <c r="G62" s="4" t="s">
        <v>11</v>
      </c>
    </row>
    <row r="63" spans="1:7" x14ac:dyDescent="0.2">
      <c r="A63" s="3">
        <v>42400</v>
      </c>
      <c r="B63" s="4" t="s">
        <v>13</v>
      </c>
      <c r="C63" s="8">
        <v>6</v>
      </c>
      <c r="D63" s="12">
        <v>0</v>
      </c>
      <c r="E63" s="8">
        <f t="shared" si="0"/>
        <v>6</v>
      </c>
      <c r="F63" s="4" t="s">
        <v>12</v>
      </c>
      <c r="G63" s="4" t="s">
        <v>11</v>
      </c>
    </row>
    <row r="64" spans="1:7" x14ac:dyDescent="0.2">
      <c r="A64" s="3">
        <v>42400</v>
      </c>
      <c r="B64" s="4" t="s">
        <v>13</v>
      </c>
      <c r="C64" s="8">
        <v>30.7</v>
      </c>
      <c r="D64" s="12">
        <v>0</v>
      </c>
      <c r="E64" s="8">
        <f t="shared" si="0"/>
        <v>30.7</v>
      </c>
      <c r="F64" s="4" t="s">
        <v>12</v>
      </c>
      <c r="G64" s="4" t="s">
        <v>11</v>
      </c>
    </row>
    <row r="65" spans="1:7" x14ac:dyDescent="0.2">
      <c r="A65" s="3">
        <v>42400</v>
      </c>
      <c r="B65" s="4" t="s">
        <v>13</v>
      </c>
      <c r="C65" s="8">
        <v>26.6</v>
      </c>
      <c r="D65" s="12">
        <v>0</v>
      </c>
      <c r="E65" s="8">
        <f t="shared" si="0"/>
        <v>26.6</v>
      </c>
      <c r="F65" s="4" t="s">
        <v>12</v>
      </c>
      <c r="G65" s="4" t="s">
        <v>11</v>
      </c>
    </row>
    <row r="66" spans="1:7" x14ac:dyDescent="0.2">
      <c r="A66" s="3">
        <v>42400</v>
      </c>
      <c r="B66" s="4" t="s">
        <v>13</v>
      </c>
      <c r="C66" s="8">
        <v>93.1</v>
      </c>
      <c r="D66" s="12">
        <v>0</v>
      </c>
      <c r="E66" s="8">
        <f t="shared" si="0"/>
        <v>93.1</v>
      </c>
      <c r="F66" s="4" t="s">
        <v>12</v>
      </c>
      <c r="G66" s="4" t="s">
        <v>11</v>
      </c>
    </row>
    <row r="67" spans="1:7" x14ac:dyDescent="0.2">
      <c r="A67" s="3">
        <v>42400</v>
      </c>
      <c r="B67" s="4" t="s">
        <v>13</v>
      </c>
      <c r="C67" s="8">
        <v>93.1</v>
      </c>
      <c r="D67" s="12">
        <v>0</v>
      </c>
      <c r="E67" s="8">
        <f t="shared" ref="E67:E71" si="1">C67+D67</f>
        <v>93.1</v>
      </c>
      <c r="F67" s="4" t="s">
        <v>12</v>
      </c>
      <c r="G67" s="4" t="s">
        <v>11</v>
      </c>
    </row>
    <row r="68" spans="1:7" x14ac:dyDescent="0.2">
      <c r="A68" s="3">
        <v>42382</v>
      </c>
      <c r="B68" s="4" t="s">
        <v>10</v>
      </c>
      <c r="C68" s="8">
        <v>78.39</v>
      </c>
      <c r="D68" s="12">
        <v>15.55</v>
      </c>
      <c r="E68" s="8">
        <f t="shared" si="1"/>
        <v>93.94</v>
      </c>
      <c r="F68" s="4" t="s">
        <v>9</v>
      </c>
      <c r="G68" s="4" t="s">
        <v>8</v>
      </c>
    </row>
    <row r="69" spans="1:7" x14ac:dyDescent="0.2">
      <c r="A69" s="3">
        <v>42391</v>
      </c>
      <c r="B69" s="4" t="s">
        <v>7</v>
      </c>
      <c r="C69" s="8">
        <v>37.15</v>
      </c>
      <c r="D69" s="12">
        <v>5.83</v>
      </c>
      <c r="E69" s="8">
        <f t="shared" si="1"/>
        <v>42.98</v>
      </c>
      <c r="F69" s="4" t="s">
        <v>6</v>
      </c>
      <c r="G69" s="4" t="s">
        <v>5</v>
      </c>
    </row>
    <row r="70" spans="1:7" x14ac:dyDescent="0.2">
      <c r="A70" s="3">
        <v>42393</v>
      </c>
      <c r="B70" s="4" t="s">
        <v>4</v>
      </c>
      <c r="C70" s="8">
        <v>11.99</v>
      </c>
      <c r="D70" s="12">
        <v>0</v>
      </c>
      <c r="E70" s="8">
        <f t="shared" si="1"/>
        <v>11.99</v>
      </c>
      <c r="F70" s="4" t="s">
        <v>3</v>
      </c>
      <c r="G70" s="4" t="s">
        <v>3</v>
      </c>
    </row>
    <row r="71" spans="1:7" x14ac:dyDescent="0.2">
      <c r="A71" s="3">
        <v>42398</v>
      </c>
      <c r="B71" s="4" t="s">
        <v>2</v>
      </c>
      <c r="C71" s="8">
        <v>312.04000000000002</v>
      </c>
      <c r="D71" s="12">
        <v>62.41</v>
      </c>
      <c r="E71" s="8">
        <f t="shared" si="1"/>
        <v>374.45000000000005</v>
      </c>
      <c r="F71" s="4" t="s">
        <v>1</v>
      </c>
      <c r="G71" s="4" t="s">
        <v>0</v>
      </c>
    </row>
    <row r="73" spans="1:7" s="2" customFormat="1" x14ac:dyDescent="0.2">
      <c r="B73" s="6" t="s">
        <v>130</v>
      </c>
      <c r="C73" s="10">
        <f>SUM(C2:C72)</f>
        <v>5343.5549999999985</v>
      </c>
      <c r="D73" s="14">
        <f>SUM(D2:D72)</f>
        <v>664.16</v>
      </c>
      <c r="E73" s="10">
        <f>SUM(E2:E72)</f>
        <v>6007.7149999999983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2016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Mark Antell</cp:lastModifiedBy>
  <dcterms:created xsi:type="dcterms:W3CDTF">2019-12-02T12:08:08Z</dcterms:created>
  <dcterms:modified xsi:type="dcterms:W3CDTF">2020-07-30T07:46:05Z</dcterms:modified>
</cp:coreProperties>
</file>