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5\"/>
    </mc:Choice>
  </mc:AlternateContent>
  <bookViews>
    <workbookView xWindow="0" yWindow="0" windowWidth="28800" windowHeight="11700"/>
  </bookViews>
  <sheets>
    <sheet name="July 2015" sheetId="1" r:id="rId1"/>
  </sheets>
  <calcPr calcId="0"/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56" i="1" l="1"/>
  <c r="D56" i="1"/>
  <c r="C56" i="1"/>
</calcChain>
</file>

<file path=xl/sharedStrings.xml><?xml version="1.0" encoding="utf-8"?>
<sst xmlns="http://schemas.openxmlformats.org/spreadsheetml/2006/main" count="113" uniqueCount="94">
  <si>
    <t>Date of Transaction</t>
  </si>
  <si>
    <t>Beneficiary</t>
  </si>
  <si>
    <t>Net Amount £</t>
  </si>
  <si>
    <t>VAT Recoverable £</t>
  </si>
  <si>
    <t>Summary of Purpose of the expenditure</t>
  </si>
  <si>
    <t>Bettys Cafe Tea Rooms</t>
  </si>
  <si>
    <t>Lunch x 3 whilst attending LGA conference</t>
  </si>
  <si>
    <t>Missenden Abbey Hotel</t>
  </si>
  <si>
    <t>Accomodation - Bucks Vehicle Tender Evaluations</t>
  </si>
  <si>
    <t>Holiday Inn</t>
  </si>
  <si>
    <t xml:space="preserve"> attend XVR user group</t>
  </si>
  <si>
    <t>To attend XVR User group on 1st &amp; 2nd July</t>
  </si>
  <si>
    <t>The Yorkshire Hotel</t>
  </si>
  <si>
    <t>LGA Conf</t>
  </si>
  <si>
    <t>Hotel accomadation forCFO</t>
  </si>
  <si>
    <t>Amazon</t>
  </si>
  <si>
    <t>Thermos desk mug</t>
  </si>
  <si>
    <t>Domino's Pizza</t>
  </si>
  <si>
    <t>Feeding at Incident</t>
  </si>
  <si>
    <t>Paypal</t>
  </si>
  <si>
    <t>Laptop Batteries</t>
  </si>
  <si>
    <t>Global Sign Inc</t>
  </si>
  <si>
    <t>SSL Certificate for 2 factor authentication</t>
  </si>
  <si>
    <t>Safetysupply</t>
  </si>
  <si>
    <t>Railway horns</t>
  </si>
  <si>
    <t>Mikeswater</t>
  </si>
  <si>
    <t>Water rescue knifes</t>
  </si>
  <si>
    <t>Pristine Engraving Limited</t>
  </si>
  <si>
    <t>Stainless steel plaque for TVFCS official opening</t>
  </si>
  <si>
    <t>No ordinary Easel</t>
  </si>
  <si>
    <t>Easel to place plaque on for official opening to TVFCS and other events</t>
  </si>
  <si>
    <t>The train line</t>
  </si>
  <si>
    <t>Refund for train ticket unused 9/7/15 due to underground strike</t>
  </si>
  <si>
    <t>Combined Precision Preston</t>
  </si>
  <si>
    <t>Tannoy systems for new station end equipment</t>
  </si>
  <si>
    <t>Station Road Car Park</t>
  </si>
  <si>
    <t>Car parking</t>
  </si>
  <si>
    <t>Office furniture online</t>
  </si>
  <si>
    <t>Mobile Lectern for TVFCS official opening</t>
  </si>
  <si>
    <t>Reed online Ltd</t>
  </si>
  <si>
    <t>Recruitment of 2 x programme officers</t>
  </si>
  <si>
    <t>Screwfix</t>
  </si>
  <si>
    <t>Handyman materials</t>
  </si>
  <si>
    <t>B&amp;M Store</t>
  </si>
  <si>
    <t>5 packs of doorstop</t>
  </si>
  <si>
    <t>John Lewis</t>
  </si>
  <si>
    <t>40 x cups, saucers and plates for Fire Authoriy meetings</t>
  </si>
  <si>
    <t>Sainsbury</t>
  </si>
  <si>
    <t>Blue Tablecovers</t>
  </si>
  <si>
    <t>Tea, coffee, sugar and milk for TVFCS official opening</t>
  </si>
  <si>
    <t>Ibis London</t>
  </si>
  <si>
    <t>Hotel accommotion</t>
  </si>
  <si>
    <t>Visitors book for TVFCS official opening</t>
  </si>
  <si>
    <t>6 x blue tablecovers for TVFCS official opening</t>
  </si>
  <si>
    <t>B&amp;Q</t>
  </si>
  <si>
    <t>Floor mounted fan</t>
  </si>
  <si>
    <t>Building material for engraving room</t>
  </si>
  <si>
    <t>Public policy exchange</t>
  </si>
  <si>
    <t>Attendance at Conf on 29/10/15 for CFO &amp; A N Other</t>
  </si>
  <si>
    <t>Nisbets</t>
  </si>
  <si>
    <t>Commercial Fridge for Station 17</t>
  </si>
  <si>
    <t>FGW</t>
  </si>
  <si>
    <t>3x Rail tickets to pensions workshop on 20/07/15</t>
  </si>
  <si>
    <t>Travis Perkins</t>
  </si>
  <si>
    <t>Building materials for improvements to station</t>
  </si>
  <si>
    <t>Book -publication</t>
  </si>
  <si>
    <t>Book - publication</t>
  </si>
  <si>
    <t>JJ Martin Catering appliance superstore</t>
  </si>
  <si>
    <t>Falcon Pro-Life LD22 Electric Salamander Grill for Stn 20</t>
  </si>
  <si>
    <t>Peppard Building supplies</t>
  </si>
  <si>
    <t>Top soil and shingle</t>
  </si>
  <si>
    <t>McVeigh Parker &amp; Co., Limited</t>
  </si>
  <si>
    <t>Sleepers and screws</t>
  </si>
  <si>
    <t>Survey Monkey</t>
  </si>
  <si>
    <t>Computer network/information services - subscription renewal</t>
  </si>
  <si>
    <t>To attend Boat Course at RYA 26-27/7/15 Poole</t>
  </si>
  <si>
    <t>Credit return</t>
  </si>
  <si>
    <t>Assoc of industry Worthing</t>
  </si>
  <si>
    <t>Blue Light Conf, 1/9/15</t>
  </si>
  <si>
    <t>DVLA</t>
  </si>
  <si>
    <t>Vehicle Tax for AD12 CTV (W70)</t>
  </si>
  <si>
    <t>To att'd Boat course at RYA, 26-27/7/15 Poole</t>
  </si>
  <si>
    <t>Purchase of Canon camera</t>
  </si>
  <si>
    <t>The Complete picture frame maker</t>
  </si>
  <si>
    <t>Frame for Newsham pump photograph</t>
  </si>
  <si>
    <t>Halfords</t>
  </si>
  <si>
    <t>Tom tom x 10</t>
  </si>
  <si>
    <t>Excel Plumbing</t>
  </si>
  <si>
    <t>The Swan Inn</t>
  </si>
  <si>
    <t>Attend the Extracation exhibition at Moreton-in-Marsh</t>
  </si>
  <si>
    <t>www.mikesdivestore</t>
  </si>
  <si>
    <t>Station 1 water rescue knives</t>
  </si>
  <si>
    <t>Total</t>
  </si>
  <si>
    <t>Gross Amount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</si>
</sst>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164" fontId="18" fillId="0" borderId="0" xfId="0" applyNumberFormat="1" applyFont="1"/>
    <xf numFmtId="164" fontId="14" fillId="0" borderId="0" xfId="0" applyNumberFormat="1" applyFont="1"/>
    <xf numFmtId="0" fontId="16" fillId="0" borderId="10" xfId="0" applyFont="1" applyBorder="1"/>
    <xf numFmtId="164" fontId="16" fillId="0" borderId="10" xfId="0" applyNumberFormat="1" applyFont="1" applyBorder="1"/>
    <xf numFmtId="164" fontId="18" fillId="0" borderId="10" xfId="0" applyNumberFormat="1" applyFont="1" applyBorder="1"/>
    <xf numFmtId="14" fontId="0" fillId="0" borderId="10" xfId="0" applyNumberFormat="1" applyBorder="1"/>
    <xf numFmtId="0" fontId="0" fillId="0" borderId="10" xfId="0" applyBorder="1"/>
    <xf numFmtId="164" fontId="0" fillId="0" borderId="10" xfId="0" applyNumberFormat="1" applyBorder="1"/>
    <xf numFmtId="164" fontId="14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D55" sqref="D55"/>
    </sheetView>
  </sheetViews>
  <sheetFormatPr defaultRowHeight="15" x14ac:dyDescent="0.25"/>
  <cols>
    <col min="1" max="1" width="18.28515625" bestFit="1" customWidth="1"/>
    <col min="2" max="2" width="36.42578125" bestFit="1" customWidth="1"/>
    <col min="3" max="3" width="13.42578125" style="4" bestFit="1" customWidth="1"/>
    <col min="4" max="4" width="17.7109375" style="6" bestFit="1" customWidth="1"/>
    <col min="5" max="5" width="15.140625" style="4" bestFit="1" customWidth="1"/>
    <col min="6" max="6" width="65" bestFit="1" customWidth="1"/>
  </cols>
  <sheetData>
    <row r="1" spans="1:6" s="2" customFormat="1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93</v>
      </c>
      <c r="F1" s="7" t="s">
        <v>4</v>
      </c>
    </row>
    <row r="2" spans="1:6" x14ac:dyDescent="0.25">
      <c r="A2" s="10">
        <v>42186</v>
      </c>
      <c r="B2" s="11" t="s">
        <v>5</v>
      </c>
      <c r="C2" s="12">
        <v>60.75</v>
      </c>
      <c r="D2" s="13">
        <v>0</v>
      </c>
      <c r="E2" s="12">
        <f>D2+C2</f>
        <v>60.75</v>
      </c>
      <c r="F2" s="11" t="s">
        <v>6</v>
      </c>
    </row>
    <row r="3" spans="1:6" x14ac:dyDescent="0.25">
      <c r="A3" s="10">
        <v>42186</v>
      </c>
      <c r="B3" s="11" t="s">
        <v>7</v>
      </c>
      <c r="C3" s="12">
        <v>107.08</v>
      </c>
      <c r="D3" s="13">
        <v>21.42</v>
      </c>
      <c r="E3" s="12">
        <f t="shared" ref="E3:E54" si="0">D3+C3</f>
        <v>128.5</v>
      </c>
      <c r="F3" s="11" t="s">
        <v>8</v>
      </c>
    </row>
    <row r="4" spans="1:6" x14ac:dyDescent="0.25">
      <c r="A4" s="10">
        <v>42187</v>
      </c>
      <c r="B4" s="11" t="s">
        <v>9</v>
      </c>
      <c r="C4" s="12">
        <v>233.25</v>
      </c>
      <c r="D4" s="13">
        <v>46.65</v>
      </c>
      <c r="E4" s="12">
        <f t="shared" si="0"/>
        <v>279.89999999999998</v>
      </c>
      <c r="F4" s="11" t="s">
        <v>10</v>
      </c>
    </row>
    <row r="5" spans="1:6" x14ac:dyDescent="0.25">
      <c r="A5" s="10">
        <v>42187</v>
      </c>
      <c r="B5" s="11" t="s">
        <v>9</v>
      </c>
      <c r="C5" s="12">
        <v>243.57</v>
      </c>
      <c r="D5" s="13">
        <v>48.71</v>
      </c>
      <c r="E5" s="12">
        <f t="shared" si="0"/>
        <v>292.27999999999997</v>
      </c>
      <c r="F5" s="11" t="s">
        <v>11</v>
      </c>
    </row>
    <row r="6" spans="1:6" x14ac:dyDescent="0.25">
      <c r="A6" s="10">
        <v>42187</v>
      </c>
      <c r="B6" s="11" t="s">
        <v>12</v>
      </c>
      <c r="C6" s="12">
        <v>191.67</v>
      </c>
      <c r="D6" s="13">
        <v>38.33</v>
      </c>
      <c r="E6" s="12">
        <f t="shared" si="0"/>
        <v>230</v>
      </c>
      <c r="F6" s="11" t="s">
        <v>13</v>
      </c>
    </row>
    <row r="7" spans="1:6" x14ac:dyDescent="0.25">
      <c r="A7" s="10">
        <v>42187</v>
      </c>
      <c r="B7" s="11" t="s">
        <v>12</v>
      </c>
      <c r="C7" s="12">
        <v>283.33</v>
      </c>
      <c r="D7" s="13">
        <v>56.67</v>
      </c>
      <c r="E7" s="12">
        <f t="shared" si="0"/>
        <v>340</v>
      </c>
      <c r="F7" s="11" t="s">
        <v>14</v>
      </c>
    </row>
    <row r="8" spans="1:6" x14ac:dyDescent="0.25">
      <c r="A8" s="10">
        <v>42188</v>
      </c>
      <c r="B8" s="11" t="s">
        <v>15</v>
      </c>
      <c r="C8" s="12">
        <v>27.87</v>
      </c>
      <c r="D8" s="13">
        <v>0</v>
      </c>
      <c r="E8" s="12">
        <f t="shared" si="0"/>
        <v>27.87</v>
      </c>
      <c r="F8" s="11" t="s">
        <v>16</v>
      </c>
    </row>
    <row r="9" spans="1:6" x14ac:dyDescent="0.25">
      <c r="A9" s="10">
        <v>42190</v>
      </c>
      <c r="B9" s="11" t="s">
        <v>17</v>
      </c>
      <c r="C9" s="12">
        <v>38.33</v>
      </c>
      <c r="D9" s="13">
        <v>7.67</v>
      </c>
      <c r="E9" s="12">
        <f t="shared" si="0"/>
        <v>46</v>
      </c>
      <c r="F9" s="11" t="s">
        <v>18</v>
      </c>
    </row>
    <row r="10" spans="1:6" x14ac:dyDescent="0.25">
      <c r="A10" s="10">
        <v>42192</v>
      </c>
      <c r="B10" s="11" t="s">
        <v>19</v>
      </c>
      <c r="C10" s="12">
        <v>154.55000000000001</v>
      </c>
      <c r="D10" s="13">
        <v>0</v>
      </c>
      <c r="E10" s="12">
        <f t="shared" si="0"/>
        <v>154.55000000000001</v>
      </c>
      <c r="F10" s="11" t="s">
        <v>20</v>
      </c>
    </row>
    <row r="11" spans="1:6" x14ac:dyDescent="0.25">
      <c r="A11" s="10">
        <v>42193</v>
      </c>
      <c r="B11" s="11" t="s">
        <v>21</v>
      </c>
      <c r="C11" s="12">
        <v>245.48</v>
      </c>
      <c r="D11" s="13">
        <v>0</v>
      </c>
      <c r="E11" s="12">
        <f t="shared" si="0"/>
        <v>245.48</v>
      </c>
      <c r="F11" s="11" t="s">
        <v>22</v>
      </c>
    </row>
    <row r="12" spans="1:6" x14ac:dyDescent="0.25">
      <c r="A12" s="10">
        <v>42193</v>
      </c>
      <c r="B12" s="11" t="s">
        <v>23</v>
      </c>
      <c r="C12" s="12">
        <v>164.45</v>
      </c>
      <c r="D12" s="13">
        <v>32.89</v>
      </c>
      <c r="E12" s="12">
        <f t="shared" si="0"/>
        <v>197.33999999999997</v>
      </c>
      <c r="F12" s="11" t="s">
        <v>24</v>
      </c>
    </row>
    <row r="13" spans="1:6" x14ac:dyDescent="0.25">
      <c r="A13" s="10">
        <v>42193</v>
      </c>
      <c r="B13" s="11" t="s">
        <v>25</v>
      </c>
      <c r="C13" s="12">
        <v>21.92</v>
      </c>
      <c r="D13" s="13">
        <v>3.68</v>
      </c>
      <c r="E13" s="12">
        <f t="shared" si="0"/>
        <v>25.6</v>
      </c>
      <c r="F13" s="11" t="s">
        <v>26</v>
      </c>
    </row>
    <row r="14" spans="1:6" x14ac:dyDescent="0.25">
      <c r="A14" s="10">
        <v>42193</v>
      </c>
      <c r="B14" s="11" t="s">
        <v>27</v>
      </c>
      <c r="C14" s="12">
        <v>490</v>
      </c>
      <c r="D14" s="13">
        <v>98</v>
      </c>
      <c r="E14" s="12">
        <f t="shared" si="0"/>
        <v>588</v>
      </c>
      <c r="F14" s="11" t="s">
        <v>28</v>
      </c>
    </row>
    <row r="15" spans="1:6" x14ac:dyDescent="0.25">
      <c r="A15" s="10">
        <v>42193</v>
      </c>
      <c r="B15" s="11" t="s">
        <v>29</v>
      </c>
      <c r="C15" s="12">
        <v>316.99</v>
      </c>
      <c r="D15" s="13">
        <v>0</v>
      </c>
      <c r="E15" s="12">
        <f t="shared" si="0"/>
        <v>316.99</v>
      </c>
      <c r="F15" s="11" t="s">
        <v>30</v>
      </c>
    </row>
    <row r="16" spans="1:6" x14ac:dyDescent="0.25">
      <c r="A16" s="10">
        <v>42194</v>
      </c>
      <c r="B16" s="11" t="s">
        <v>31</v>
      </c>
      <c r="C16" s="12">
        <v>-12.7</v>
      </c>
      <c r="D16" s="13">
        <v>0</v>
      </c>
      <c r="E16" s="12">
        <f t="shared" si="0"/>
        <v>-12.7</v>
      </c>
      <c r="F16" s="11" t="s">
        <v>32</v>
      </c>
    </row>
    <row r="17" spans="1:6" x14ac:dyDescent="0.25">
      <c r="A17" s="10">
        <v>42195</v>
      </c>
      <c r="B17" s="11" t="s">
        <v>33</v>
      </c>
      <c r="C17" s="12">
        <v>1238.93</v>
      </c>
      <c r="D17" s="13">
        <v>247.79</v>
      </c>
      <c r="E17" s="12">
        <f t="shared" si="0"/>
        <v>1486.72</v>
      </c>
      <c r="F17" s="11" t="s">
        <v>34</v>
      </c>
    </row>
    <row r="18" spans="1:6" x14ac:dyDescent="0.25">
      <c r="A18" s="10">
        <v>42195</v>
      </c>
      <c r="B18" s="11" t="s">
        <v>35</v>
      </c>
      <c r="C18" s="12">
        <v>6.25</v>
      </c>
      <c r="D18" s="13">
        <v>0</v>
      </c>
      <c r="E18" s="12">
        <f t="shared" si="0"/>
        <v>6.25</v>
      </c>
      <c r="F18" s="11" t="s">
        <v>36</v>
      </c>
    </row>
    <row r="19" spans="1:6" x14ac:dyDescent="0.25">
      <c r="A19" s="10">
        <v>42195</v>
      </c>
      <c r="B19" s="11" t="s">
        <v>37</v>
      </c>
      <c r="C19" s="12">
        <v>194</v>
      </c>
      <c r="D19" s="13">
        <v>38.799999999999997</v>
      </c>
      <c r="E19" s="12">
        <f t="shared" si="0"/>
        <v>232.8</v>
      </c>
      <c r="F19" s="11" t="s">
        <v>38</v>
      </c>
    </row>
    <row r="20" spans="1:6" x14ac:dyDescent="0.25">
      <c r="A20" s="10">
        <v>42195</v>
      </c>
      <c r="B20" s="11" t="s">
        <v>39</v>
      </c>
      <c r="C20" s="12">
        <v>399</v>
      </c>
      <c r="D20" s="13">
        <v>79.8</v>
      </c>
      <c r="E20" s="12">
        <f t="shared" si="0"/>
        <v>478.8</v>
      </c>
      <c r="F20" s="11" t="s">
        <v>40</v>
      </c>
    </row>
    <row r="21" spans="1:6" x14ac:dyDescent="0.25">
      <c r="A21" s="10">
        <v>42195</v>
      </c>
      <c r="B21" s="11" t="s">
        <v>41</v>
      </c>
      <c r="C21" s="12">
        <v>42.75</v>
      </c>
      <c r="D21" s="13">
        <v>8.5399999999999991</v>
      </c>
      <c r="E21" s="12">
        <f t="shared" si="0"/>
        <v>51.29</v>
      </c>
      <c r="F21" s="11" t="s">
        <v>42</v>
      </c>
    </row>
    <row r="22" spans="1:6" x14ac:dyDescent="0.25">
      <c r="A22" s="10">
        <v>42199</v>
      </c>
      <c r="B22" s="11" t="s">
        <v>43</v>
      </c>
      <c r="C22" s="12">
        <v>5</v>
      </c>
      <c r="D22" s="13">
        <v>0</v>
      </c>
      <c r="E22" s="12">
        <f t="shared" si="0"/>
        <v>5</v>
      </c>
      <c r="F22" s="11" t="s">
        <v>44</v>
      </c>
    </row>
    <row r="23" spans="1:6" x14ac:dyDescent="0.25">
      <c r="A23" s="10">
        <v>42199</v>
      </c>
      <c r="B23" s="11" t="s">
        <v>45</v>
      </c>
      <c r="C23" s="12">
        <v>426.95</v>
      </c>
      <c r="D23" s="13">
        <v>0</v>
      </c>
      <c r="E23" s="12">
        <f t="shared" si="0"/>
        <v>426.95</v>
      </c>
      <c r="F23" s="11" t="s">
        <v>46</v>
      </c>
    </row>
    <row r="24" spans="1:6" x14ac:dyDescent="0.25">
      <c r="A24" s="10">
        <v>42200</v>
      </c>
      <c r="B24" s="11" t="s">
        <v>47</v>
      </c>
      <c r="C24" s="12">
        <v>4.5</v>
      </c>
      <c r="D24" s="13">
        <v>0</v>
      </c>
      <c r="E24" s="12">
        <f t="shared" si="0"/>
        <v>4.5</v>
      </c>
      <c r="F24" s="11" t="s">
        <v>48</v>
      </c>
    </row>
    <row r="25" spans="1:6" x14ac:dyDescent="0.25">
      <c r="A25" s="10">
        <v>42200</v>
      </c>
      <c r="B25" s="11" t="s">
        <v>47</v>
      </c>
      <c r="C25" s="12">
        <v>9.6</v>
      </c>
      <c r="D25" s="13">
        <v>0</v>
      </c>
      <c r="E25" s="12">
        <f t="shared" si="0"/>
        <v>9.6</v>
      </c>
      <c r="F25" s="11" t="s">
        <v>49</v>
      </c>
    </row>
    <row r="26" spans="1:6" x14ac:dyDescent="0.25">
      <c r="A26" s="10">
        <v>42201</v>
      </c>
      <c r="B26" s="11" t="s">
        <v>50</v>
      </c>
      <c r="C26" s="12">
        <v>140</v>
      </c>
      <c r="D26" s="13">
        <v>28</v>
      </c>
      <c r="E26" s="12">
        <f t="shared" si="0"/>
        <v>168</v>
      </c>
      <c r="F26" s="11" t="s">
        <v>51</v>
      </c>
    </row>
    <row r="27" spans="1:6" x14ac:dyDescent="0.25">
      <c r="A27" s="10">
        <v>42201</v>
      </c>
      <c r="B27" s="11" t="s">
        <v>45</v>
      </c>
      <c r="C27" s="12">
        <v>15.83</v>
      </c>
      <c r="D27" s="13">
        <v>3.17</v>
      </c>
      <c r="E27" s="12">
        <f t="shared" si="0"/>
        <v>19</v>
      </c>
      <c r="F27" s="11" t="s">
        <v>52</v>
      </c>
    </row>
    <row r="28" spans="1:6" x14ac:dyDescent="0.25">
      <c r="A28" s="10">
        <v>42201</v>
      </c>
      <c r="B28" s="11" t="s">
        <v>47</v>
      </c>
      <c r="C28" s="12">
        <v>18</v>
      </c>
      <c r="D28" s="13">
        <v>0</v>
      </c>
      <c r="E28" s="12">
        <f t="shared" si="0"/>
        <v>18</v>
      </c>
      <c r="F28" s="11" t="s">
        <v>53</v>
      </c>
    </row>
    <row r="29" spans="1:6" x14ac:dyDescent="0.25">
      <c r="A29" s="10">
        <v>42202</v>
      </c>
      <c r="B29" s="11" t="s">
        <v>54</v>
      </c>
      <c r="C29" s="12">
        <v>76.680000000000007</v>
      </c>
      <c r="D29" s="13">
        <v>15.32</v>
      </c>
      <c r="E29" s="12">
        <f t="shared" si="0"/>
        <v>92</v>
      </c>
      <c r="F29" s="11" t="s">
        <v>55</v>
      </c>
    </row>
    <row r="30" spans="1:6" x14ac:dyDescent="0.25">
      <c r="A30" s="10">
        <v>42202</v>
      </c>
      <c r="B30" s="11" t="s">
        <v>54</v>
      </c>
      <c r="C30" s="12">
        <v>76.680000000000007</v>
      </c>
      <c r="D30" s="13">
        <v>15.32</v>
      </c>
      <c r="E30" s="12">
        <f t="shared" si="0"/>
        <v>92</v>
      </c>
      <c r="F30" s="11" t="s">
        <v>55</v>
      </c>
    </row>
    <row r="31" spans="1:6" x14ac:dyDescent="0.25">
      <c r="A31" s="10">
        <v>42202</v>
      </c>
      <c r="B31" s="11" t="s">
        <v>54</v>
      </c>
      <c r="C31" s="12">
        <v>-76.680000000000007</v>
      </c>
      <c r="D31" s="13">
        <v>-15.32</v>
      </c>
      <c r="E31" s="12">
        <f t="shared" si="0"/>
        <v>-92</v>
      </c>
      <c r="F31" s="11" t="s">
        <v>55</v>
      </c>
    </row>
    <row r="32" spans="1:6" x14ac:dyDescent="0.25">
      <c r="A32" s="10">
        <v>42202</v>
      </c>
      <c r="B32" s="11" t="s">
        <v>54</v>
      </c>
      <c r="C32" s="12">
        <v>92.35</v>
      </c>
      <c r="D32" s="13">
        <v>18.41</v>
      </c>
      <c r="E32" s="12">
        <f t="shared" si="0"/>
        <v>110.75999999999999</v>
      </c>
      <c r="F32" s="11" t="s">
        <v>56</v>
      </c>
    </row>
    <row r="33" spans="1:6" x14ac:dyDescent="0.25">
      <c r="A33" s="10">
        <v>42202</v>
      </c>
      <c r="B33" s="11" t="s">
        <v>57</v>
      </c>
      <c r="C33" s="12">
        <v>552</v>
      </c>
      <c r="D33" s="13">
        <v>110.4</v>
      </c>
      <c r="E33" s="12">
        <f t="shared" si="0"/>
        <v>662.4</v>
      </c>
      <c r="F33" s="11" t="s">
        <v>58</v>
      </c>
    </row>
    <row r="34" spans="1:6" x14ac:dyDescent="0.25">
      <c r="A34" s="10">
        <v>42202</v>
      </c>
      <c r="B34" s="11" t="s">
        <v>59</v>
      </c>
      <c r="C34" s="12">
        <v>539.98</v>
      </c>
      <c r="D34" s="13">
        <v>0</v>
      </c>
      <c r="E34" s="12">
        <f t="shared" si="0"/>
        <v>539.98</v>
      </c>
      <c r="F34" s="11" t="s">
        <v>60</v>
      </c>
    </row>
    <row r="35" spans="1:6" x14ac:dyDescent="0.25">
      <c r="A35" s="10">
        <v>42205</v>
      </c>
      <c r="B35" s="11" t="s">
        <v>61</v>
      </c>
      <c r="C35" s="12">
        <v>152.69999999999999</v>
      </c>
      <c r="D35" s="13">
        <v>0</v>
      </c>
      <c r="E35" s="12">
        <f t="shared" si="0"/>
        <v>152.69999999999999</v>
      </c>
      <c r="F35" s="11" t="s">
        <v>62</v>
      </c>
    </row>
    <row r="36" spans="1:6" x14ac:dyDescent="0.25">
      <c r="A36" s="10">
        <v>42205</v>
      </c>
      <c r="B36" s="11" t="s">
        <v>63</v>
      </c>
      <c r="C36" s="12">
        <v>95.6</v>
      </c>
      <c r="D36" s="13">
        <v>19.12</v>
      </c>
      <c r="E36" s="12">
        <f t="shared" si="0"/>
        <v>114.72</v>
      </c>
      <c r="F36" s="11" t="s">
        <v>64</v>
      </c>
    </row>
    <row r="37" spans="1:6" x14ac:dyDescent="0.25">
      <c r="A37" s="10">
        <v>42206</v>
      </c>
      <c r="B37" s="11" t="s">
        <v>15</v>
      </c>
      <c r="C37" s="12">
        <v>32.659999999999997</v>
      </c>
      <c r="D37" s="13">
        <v>0</v>
      </c>
      <c r="E37" s="12">
        <f t="shared" si="0"/>
        <v>32.659999999999997</v>
      </c>
      <c r="F37" s="11" t="s">
        <v>65</v>
      </c>
    </row>
    <row r="38" spans="1:6" x14ac:dyDescent="0.25">
      <c r="A38" s="10">
        <v>42206</v>
      </c>
      <c r="B38" s="11" t="s">
        <v>15</v>
      </c>
      <c r="C38" s="12">
        <v>16.66</v>
      </c>
      <c r="D38" s="13">
        <v>0</v>
      </c>
      <c r="E38" s="12">
        <f t="shared" si="0"/>
        <v>16.66</v>
      </c>
      <c r="F38" s="11" t="s">
        <v>66</v>
      </c>
    </row>
    <row r="39" spans="1:6" x14ac:dyDescent="0.25">
      <c r="A39" s="10">
        <v>42207</v>
      </c>
      <c r="B39" s="11" t="s">
        <v>67</v>
      </c>
      <c r="C39" s="12">
        <v>245</v>
      </c>
      <c r="D39" s="13">
        <v>49</v>
      </c>
      <c r="E39" s="12">
        <f t="shared" si="0"/>
        <v>294</v>
      </c>
      <c r="F39" s="11" t="s">
        <v>68</v>
      </c>
    </row>
    <row r="40" spans="1:6" x14ac:dyDescent="0.25">
      <c r="A40" s="10">
        <v>42207</v>
      </c>
      <c r="B40" s="11" t="s">
        <v>69</v>
      </c>
      <c r="C40" s="12">
        <v>156.21</v>
      </c>
      <c r="D40" s="13">
        <v>31.24</v>
      </c>
      <c r="E40" s="12">
        <f t="shared" si="0"/>
        <v>187.45000000000002</v>
      </c>
      <c r="F40" s="11" t="s">
        <v>70</v>
      </c>
    </row>
    <row r="41" spans="1:6" x14ac:dyDescent="0.25">
      <c r="A41" s="10">
        <v>42207</v>
      </c>
      <c r="B41" s="11" t="s">
        <v>71</v>
      </c>
      <c r="C41" s="12">
        <v>426</v>
      </c>
      <c r="D41" s="13">
        <v>85.2</v>
      </c>
      <c r="E41" s="12">
        <f t="shared" si="0"/>
        <v>511.2</v>
      </c>
      <c r="F41" s="11" t="s">
        <v>72</v>
      </c>
    </row>
    <row r="42" spans="1:6" x14ac:dyDescent="0.25">
      <c r="A42" s="10">
        <v>42208</v>
      </c>
      <c r="B42" s="11" t="s">
        <v>54</v>
      </c>
      <c r="C42" s="12">
        <v>82.72</v>
      </c>
      <c r="D42" s="13">
        <v>16.48</v>
      </c>
      <c r="E42" s="12">
        <f t="shared" si="0"/>
        <v>99.2</v>
      </c>
      <c r="F42" s="11" t="s">
        <v>56</v>
      </c>
    </row>
    <row r="43" spans="1:6" x14ac:dyDescent="0.25">
      <c r="A43" s="10">
        <v>42209</v>
      </c>
      <c r="B43" s="11" t="s">
        <v>73</v>
      </c>
      <c r="C43" s="12">
        <v>249.17</v>
      </c>
      <c r="D43" s="13">
        <v>49.83</v>
      </c>
      <c r="E43" s="12">
        <f t="shared" si="0"/>
        <v>299</v>
      </c>
      <c r="F43" s="11" t="s">
        <v>74</v>
      </c>
    </row>
    <row r="44" spans="1:6" x14ac:dyDescent="0.25">
      <c r="A44" s="10">
        <v>42211</v>
      </c>
      <c r="B44" s="11" t="s">
        <v>9</v>
      </c>
      <c r="C44" s="12">
        <v>164.25</v>
      </c>
      <c r="D44" s="13">
        <v>32.85</v>
      </c>
      <c r="E44" s="12">
        <f t="shared" si="0"/>
        <v>197.1</v>
      </c>
      <c r="F44" s="11" t="s">
        <v>75</v>
      </c>
    </row>
    <row r="45" spans="1:6" x14ac:dyDescent="0.25">
      <c r="A45" s="10">
        <v>42212</v>
      </c>
      <c r="B45" s="11" t="s">
        <v>19</v>
      </c>
      <c r="C45" s="12">
        <v>-36.54</v>
      </c>
      <c r="D45" s="13">
        <v>0</v>
      </c>
      <c r="E45" s="12">
        <f t="shared" si="0"/>
        <v>-36.54</v>
      </c>
      <c r="F45" s="11" t="s">
        <v>76</v>
      </c>
    </row>
    <row r="46" spans="1:6" x14ac:dyDescent="0.25">
      <c r="A46" s="10">
        <v>42212</v>
      </c>
      <c r="B46" s="11" t="s">
        <v>77</v>
      </c>
      <c r="C46" s="12">
        <v>70</v>
      </c>
      <c r="D46" s="13">
        <v>0</v>
      </c>
      <c r="E46" s="12">
        <f t="shared" si="0"/>
        <v>70</v>
      </c>
      <c r="F46" s="11" t="s">
        <v>78</v>
      </c>
    </row>
    <row r="47" spans="1:6" x14ac:dyDescent="0.25">
      <c r="A47" s="10">
        <v>42213</v>
      </c>
      <c r="B47" s="11" t="s">
        <v>79</v>
      </c>
      <c r="C47" s="12">
        <v>22.5</v>
      </c>
      <c r="D47" s="13">
        <v>0</v>
      </c>
      <c r="E47" s="12">
        <f t="shared" si="0"/>
        <v>22.5</v>
      </c>
      <c r="F47" s="11" t="s">
        <v>80</v>
      </c>
    </row>
    <row r="48" spans="1:6" x14ac:dyDescent="0.25">
      <c r="A48" s="10">
        <v>42213</v>
      </c>
      <c r="B48" s="11" t="s">
        <v>9</v>
      </c>
      <c r="C48" s="12">
        <v>172.5</v>
      </c>
      <c r="D48" s="13">
        <v>34.5</v>
      </c>
      <c r="E48" s="12">
        <f t="shared" si="0"/>
        <v>207</v>
      </c>
      <c r="F48" s="11" t="s">
        <v>81</v>
      </c>
    </row>
    <row r="49" spans="1:6" x14ac:dyDescent="0.25">
      <c r="A49" s="10">
        <v>42214</v>
      </c>
      <c r="B49" s="11" t="s">
        <v>19</v>
      </c>
      <c r="C49" s="12">
        <v>219.01</v>
      </c>
      <c r="D49" s="13">
        <v>0</v>
      </c>
      <c r="E49" s="12">
        <f t="shared" si="0"/>
        <v>219.01</v>
      </c>
      <c r="F49" s="11" t="s">
        <v>82</v>
      </c>
    </row>
    <row r="50" spans="1:6" x14ac:dyDescent="0.25">
      <c r="A50" s="10">
        <v>42214</v>
      </c>
      <c r="B50" s="11" t="s">
        <v>83</v>
      </c>
      <c r="C50" s="12">
        <v>178</v>
      </c>
      <c r="D50" s="13">
        <v>35.6</v>
      </c>
      <c r="E50" s="12">
        <f t="shared" si="0"/>
        <v>213.6</v>
      </c>
      <c r="F50" s="11" t="s">
        <v>84</v>
      </c>
    </row>
    <row r="51" spans="1:6" x14ac:dyDescent="0.25">
      <c r="A51" s="10">
        <v>42214</v>
      </c>
      <c r="B51" s="11" t="s">
        <v>85</v>
      </c>
      <c r="C51" s="12">
        <v>916.55</v>
      </c>
      <c r="D51" s="13">
        <v>183.35</v>
      </c>
      <c r="E51" s="12">
        <f t="shared" si="0"/>
        <v>1099.8999999999999</v>
      </c>
      <c r="F51" s="11" t="s">
        <v>86</v>
      </c>
    </row>
    <row r="52" spans="1:6" x14ac:dyDescent="0.25">
      <c r="A52" s="10">
        <v>42214</v>
      </c>
      <c r="B52" s="11" t="s">
        <v>87</v>
      </c>
      <c r="C52" s="12">
        <v>12.08</v>
      </c>
      <c r="D52" s="13">
        <v>2.42</v>
      </c>
      <c r="E52" s="12">
        <f t="shared" si="0"/>
        <v>14.5</v>
      </c>
      <c r="F52" s="11" t="s">
        <v>42</v>
      </c>
    </row>
    <row r="53" spans="1:6" x14ac:dyDescent="0.25">
      <c r="A53" s="10">
        <v>42216</v>
      </c>
      <c r="B53" s="11" t="s">
        <v>88</v>
      </c>
      <c r="C53" s="12">
        <v>79.16</v>
      </c>
      <c r="D53" s="13">
        <v>15.84</v>
      </c>
      <c r="E53" s="12">
        <f t="shared" si="0"/>
        <v>95</v>
      </c>
      <c r="F53" s="11" t="s">
        <v>89</v>
      </c>
    </row>
    <row r="54" spans="1:6" x14ac:dyDescent="0.25">
      <c r="A54" s="10">
        <v>42216</v>
      </c>
      <c r="B54" s="11" t="s">
        <v>90</v>
      </c>
      <c r="C54" s="12">
        <v>156.97999999999999</v>
      </c>
      <c r="D54" s="13">
        <v>0</v>
      </c>
      <c r="E54" s="12">
        <f t="shared" si="0"/>
        <v>156.97999999999999</v>
      </c>
      <c r="F54" s="11" t="s">
        <v>91</v>
      </c>
    </row>
    <row r="56" spans="1:6" x14ac:dyDescent="0.25">
      <c r="B56" s="2" t="s">
        <v>92</v>
      </c>
      <c r="C56" s="3">
        <f>SUM(C2:C55)</f>
        <v>9739.57</v>
      </c>
      <c r="D56" s="5">
        <f>SUM(D2:D55)</f>
        <v>1459.6799999999996</v>
      </c>
      <c r="E56" s="3">
        <f>SUM(E2:E55)</f>
        <v>11199.25</v>
      </c>
      <c r="F5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2019-12-02T11:00:10Z</dcterms:created>
  <dcterms:modified xsi:type="dcterms:W3CDTF">2019-12-02T11:02:45Z</dcterms:modified>
</cp:coreProperties>
</file>