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19\"/>
    </mc:Choice>
  </mc:AlternateContent>
  <bookViews>
    <workbookView xWindow="0" yWindow="0" windowWidth="28800" windowHeight="11700"/>
  </bookViews>
  <sheets>
    <sheet name="July 2019" sheetId="1" r:id="rId1"/>
  </sheets>
  <definedNames>
    <definedName name="_xlnm._FilterDatabase" localSheetId="0" hidden="1">'July 2019'!$A$1:$G$202</definedName>
    <definedName name="_xlnm.Print_Area" localSheetId="0">'July 2019'!$A$1:$G$204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4" i="1" l="1"/>
  <c r="C204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204" i="1" l="1"/>
</calcChain>
</file>

<file path=xl/sharedStrings.xml><?xml version="1.0" encoding="utf-8"?>
<sst xmlns="http://schemas.openxmlformats.org/spreadsheetml/2006/main" count="813" uniqueCount="165">
  <si>
    <t>Date of Transaction</t>
  </si>
  <si>
    <t>Beneficiary</t>
  </si>
  <si>
    <t>Net Amount £</t>
  </si>
  <si>
    <t>VAT Recoverable £</t>
  </si>
  <si>
    <t>Gross Amount £</t>
  </si>
  <si>
    <t>Summary of Purpose of the expenditure</t>
  </si>
  <si>
    <t>Merchant Category</t>
  </si>
  <si>
    <t>16.07.19</t>
  </si>
  <si>
    <t>Great Western Rail</t>
  </si>
  <si>
    <t>Travel - Train</t>
  </si>
  <si>
    <t>Travel</t>
  </si>
  <si>
    <t>23.07.19</t>
  </si>
  <si>
    <t>03.07.19</t>
  </si>
  <si>
    <t>Amazon UK</t>
  </si>
  <si>
    <t>Equipment Purchase</t>
  </si>
  <si>
    <t>IT Equipment</t>
  </si>
  <si>
    <t>17.07.19</t>
  </si>
  <si>
    <t xml:space="preserve"> </t>
  </si>
  <si>
    <t>19.07.19</t>
  </si>
  <si>
    <t>Argos</t>
  </si>
  <si>
    <t>Tools/Equipment</t>
  </si>
  <si>
    <t>21.07.19</t>
  </si>
  <si>
    <t>22.07.19</t>
  </si>
  <si>
    <t>TLC (Reading)</t>
  </si>
  <si>
    <t>25.07.19</t>
  </si>
  <si>
    <t>Screwfix Direct Ltd</t>
  </si>
  <si>
    <t>31.07.19</t>
  </si>
  <si>
    <t>Digital River Ireland Ltd</t>
  </si>
  <si>
    <t>Subscription</t>
  </si>
  <si>
    <t>IT Software</t>
  </si>
  <si>
    <t>07.07.19</t>
  </si>
  <si>
    <t>Clas Ohlson</t>
  </si>
  <si>
    <t>24.07.19</t>
  </si>
  <si>
    <t>Tesco</t>
  </si>
  <si>
    <t>Catering</t>
  </si>
  <si>
    <t>Subsistence</t>
  </si>
  <si>
    <t>Post Office Ltd</t>
  </si>
  <si>
    <t>Stationery</t>
  </si>
  <si>
    <t>Vistaprint</t>
  </si>
  <si>
    <t xml:space="preserve">Vistaprint </t>
  </si>
  <si>
    <t>12.07.19</t>
  </si>
  <si>
    <t>14.07.19</t>
  </si>
  <si>
    <t>11.07.19</t>
  </si>
  <si>
    <t>15.07.19</t>
  </si>
  <si>
    <t>Wellington Health and Fitness Club</t>
  </si>
  <si>
    <t>Thomas Fattorini Ltd</t>
  </si>
  <si>
    <t>Miscellaneous</t>
  </si>
  <si>
    <t>Uniform</t>
  </si>
  <si>
    <t>29.07.19</t>
  </si>
  <si>
    <t>Office Monster</t>
  </si>
  <si>
    <t>Viking Uk</t>
  </si>
  <si>
    <t>Sainsbury's</t>
  </si>
  <si>
    <t>31.07.20</t>
  </si>
  <si>
    <t>02.07.19</t>
  </si>
  <si>
    <t>A1 Cars</t>
  </si>
  <si>
    <t>Travel - Taxi</t>
  </si>
  <si>
    <t>IKEA</t>
  </si>
  <si>
    <t>05.07.19</t>
  </si>
  <si>
    <t>AHG Group</t>
  </si>
  <si>
    <t>The Range</t>
  </si>
  <si>
    <t>09.07.19</t>
  </si>
  <si>
    <t>10.07.19</t>
  </si>
  <si>
    <t>The Washbox Laundrette</t>
  </si>
  <si>
    <t xml:space="preserve">Cleaning Services </t>
  </si>
  <si>
    <t>Professional Services</t>
  </si>
  <si>
    <t>Go Outdoors</t>
  </si>
  <si>
    <t>B&amp;Q</t>
  </si>
  <si>
    <t>Repairs/Maintenance</t>
  </si>
  <si>
    <t>18.07.19</t>
  </si>
  <si>
    <t>Timpson Ltd</t>
  </si>
  <si>
    <t>Morrisons</t>
  </si>
  <si>
    <t>26.07.19</t>
  </si>
  <si>
    <t>ESP Music Disco Limited</t>
  </si>
  <si>
    <t>Clayton Hotel Birmingham</t>
  </si>
  <si>
    <t>Accommodation</t>
  </si>
  <si>
    <t>04.07.19</t>
  </si>
  <si>
    <t>NCP Limited</t>
  </si>
  <si>
    <t>Travel - Parking</t>
  </si>
  <si>
    <t>Macdonald Manchester Hotel</t>
  </si>
  <si>
    <t>01.07.19</t>
  </si>
  <si>
    <t>Viking UK</t>
  </si>
  <si>
    <t>13.07.19</t>
  </si>
  <si>
    <t>Noun Project</t>
  </si>
  <si>
    <t>Organisational Development</t>
  </si>
  <si>
    <t>Clarity 4D Limited</t>
  </si>
  <si>
    <t>West Berkshire Council</t>
  </si>
  <si>
    <t xml:space="preserve">Conference </t>
  </si>
  <si>
    <t>Conservatree Print &amp; Design Ltd</t>
  </si>
  <si>
    <t xml:space="preserve">The Consultation Institue </t>
  </si>
  <si>
    <t>Membership</t>
  </si>
  <si>
    <t>Training</t>
  </si>
  <si>
    <t>CFOA Services Ltd</t>
  </si>
  <si>
    <t xml:space="preserve">A1 Locksmith </t>
  </si>
  <si>
    <t>CEF (Bracknell)</t>
  </si>
  <si>
    <t>Selco Builders Warehouse</t>
  </si>
  <si>
    <t>PPG Architectural Coatings</t>
  </si>
  <si>
    <t>Home Deco</t>
  </si>
  <si>
    <t>Nisbets Plc</t>
  </si>
  <si>
    <t>Ryman</t>
  </si>
  <si>
    <t>Shred It</t>
  </si>
  <si>
    <t xml:space="preserve">Professional Services </t>
  </si>
  <si>
    <t>AO Retail Ltd</t>
  </si>
  <si>
    <t>CKB Ltd</t>
  </si>
  <si>
    <t>NRS Healthcare</t>
  </si>
  <si>
    <t>Beds UK</t>
  </si>
  <si>
    <t>Wokingham Décor</t>
  </si>
  <si>
    <t>SPARES2GO Amazon UK</t>
  </si>
  <si>
    <t>Wyndham Arms</t>
  </si>
  <si>
    <t>Wilko</t>
  </si>
  <si>
    <t>30.07.19</t>
  </si>
  <si>
    <t>Majestic</t>
  </si>
  <si>
    <t>Postage</t>
  </si>
  <si>
    <t>IFE</t>
  </si>
  <si>
    <t>20.07.19</t>
  </si>
  <si>
    <t>WH Smith</t>
  </si>
  <si>
    <t>Aldi Stores</t>
  </si>
  <si>
    <t>Fitech</t>
  </si>
  <si>
    <t>Hiredonline</t>
  </si>
  <si>
    <t>Recruitment</t>
  </si>
  <si>
    <t>08.07.19</t>
  </si>
  <si>
    <t>Reed Online Ltd</t>
  </si>
  <si>
    <t>Haymarket Media Group Ltd</t>
  </si>
  <si>
    <t>Experian Ltd</t>
  </si>
  <si>
    <t>Adobe Systems Software Ireland Ltd</t>
  </si>
  <si>
    <t>A1 Loo Hire</t>
  </si>
  <si>
    <t xml:space="preserve">Catering </t>
  </si>
  <si>
    <t>Parking Shop Direct</t>
  </si>
  <si>
    <t>Clarity4D Limited</t>
  </si>
  <si>
    <t>Viewbrite</t>
  </si>
  <si>
    <t>Halfords Limited</t>
  </si>
  <si>
    <t>27.07.19</t>
  </si>
  <si>
    <t>Government Events</t>
  </si>
  <si>
    <t>Reading Pride</t>
  </si>
  <si>
    <t>Annual Event</t>
  </si>
  <si>
    <t>Events</t>
  </si>
  <si>
    <t>British Airways</t>
  </si>
  <si>
    <t>Travel - Flight</t>
  </si>
  <si>
    <t>Sparsholt College</t>
  </si>
  <si>
    <t>Toilets+ Ltd</t>
  </si>
  <si>
    <t>Cleaning</t>
  </si>
  <si>
    <t>Homebase Ltd</t>
  </si>
  <si>
    <t>Concept Engineering Ltd</t>
  </si>
  <si>
    <t>Greggs</t>
  </si>
  <si>
    <t xml:space="preserve">Radio Solutions </t>
  </si>
  <si>
    <t xml:space="preserve">Legacy Telecom </t>
  </si>
  <si>
    <t>Galvanised Specialists Ltd</t>
  </si>
  <si>
    <t>PayPal</t>
  </si>
  <si>
    <t>Toolstation</t>
  </si>
  <si>
    <t>Eyre &amp; Elliston Ltd</t>
  </si>
  <si>
    <t>TLC</t>
  </si>
  <si>
    <t>28.07.19</t>
  </si>
  <si>
    <t xml:space="preserve">Postage </t>
  </si>
  <si>
    <t>Richer Sounds Plc</t>
  </si>
  <si>
    <t>Caversham Bridge Garden Centre</t>
  </si>
  <si>
    <t>Ropes Direct</t>
  </si>
  <si>
    <t>Premier Inn</t>
  </si>
  <si>
    <t>Trainline</t>
  </si>
  <si>
    <t>BH1 Promotions Ltd</t>
  </si>
  <si>
    <t>Mcdonald Hotel</t>
  </si>
  <si>
    <t>Hotel &amp; Travel Solutions Ltd</t>
  </si>
  <si>
    <t>Geezers Boxing</t>
  </si>
  <si>
    <t>3D Storage Systems (UK) Ltd</t>
  </si>
  <si>
    <t>Wickes</t>
  </si>
  <si>
    <t>Rio's Burgers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</si>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</sst>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£&quot;* #,##0.00_-;\-&quot;£&quot;* #,##0.00_-;_-&quot;£&quot;* &quot;-&quot;??_-;_-@_-"/>
    <numFmt numFmtId="164" formatCode="d\.m\.yy;@"/>
    <numFmt numFmtId="165" formatCode="#,##0.00_ ;[Red]\-#,##0.00\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/>
  </cellStyleXfs>
  <cellXfs count="44">
    <xf numFmtId="0" fontId="0" fillId="0" borderId="0" xfId="0"/>
    <xf numFmtId="164" fontId="2" fillId="0" borderId="1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vertical="center" wrapText="1"/>
    </xf>
    <xf numFmtId="0" fontId="5" fillId="0" borderId="0" xfId="2" applyFont="1"/>
    <xf numFmtId="0" fontId="5" fillId="0" borderId="1" xfId="2" applyFont="1" applyFill="1" applyBorder="1" applyAlignment="1">
      <alignment horizontal="left" vertical="top"/>
    </xf>
    <xf numFmtId="0" fontId="5" fillId="0" borderId="1" xfId="2" applyFont="1" applyBorder="1"/>
    <xf numFmtId="165" fontId="5" fillId="0" borderId="1" xfId="2" applyNumberFormat="1" applyFont="1" applyFill="1" applyBorder="1" applyAlignment="1">
      <alignment horizontal="right" vertical="center" wrapText="1"/>
    </xf>
    <xf numFmtId="165" fontId="6" fillId="0" borderId="1" xfId="2" applyNumberFormat="1" applyFont="1" applyFill="1" applyBorder="1" applyAlignment="1">
      <alignment vertical="center"/>
    </xf>
    <xf numFmtId="0" fontId="5" fillId="0" borderId="1" xfId="2" applyFont="1" applyBorder="1" applyAlignment="1"/>
    <xf numFmtId="164" fontId="5" fillId="0" borderId="1" xfId="2" applyNumberFormat="1" applyFont="1" applyFill="1" applyBorder="1" applyAlignment="1">
      <alignment horizontal="left" vertical="top"/>
    </xf>
    <xf numFmtId="0" fontId="5" fillId="0" borderId="1" xfId="2" applyFont="1" applyFill="1" applyBorder="1" applyAlignment="1">
      <alignment vertical="top"/>
    </xf>
    <xf numFmtId="165" fontId="6" fillId="0" borderId="1" xfId="2" applyNumberFormat="1" applyFont="1" applyFill="1" applyBorder="1" applyAlignment="1">
      <alignment horizontal="right" vertical="center" wrapText="1"/>
    </xf>
    <xf numFmtId="0" fontId="5" fillId="0" borderId="1" xfId="2" applyFont="1" applyBorder="1" applyAlignment="1">
      <alignment vertical="top"/>
    </xf>
    <xf numFmtId="0" fontId="5" fillId="0" borderId="1" xfId="2" applyFont="1" applyFill="1" applyBorder="1"/>
    <xf numFmtId="0" fontId="5" fillId="0" borderId="1" xfId="3" applyFont="1" applyFill="1" applyBorder="1"/>
    <xf numFmtId="0" fontId="5" fillId="0" borderId="1" xfId="3" applyFont="1" applyBorder="1"/>
    <xf numFmtId="164" fontId="5" fillId="0" borderId="1" xfId="2" applyNumberFormat="1" applyFont="1" applyFill="1" applyBorder="1" applyAlignment="1">
      <alignment horizontal="left"/>
    </xf>
    <xf numFmtId="164" fontId="5" fillId="0" borderId="1" xfId="2" applyNumberFormat="1" applyFont="1" applyFill="1" applyBorder="1"/>
    <xf numFmtId="0" fontId="8" fillId="0" borderId="1" xfId="2" applyFont="1" applyBorder="1" applyAlignment="1">
      <alignment horizontal="left" vertical="top"/>
    </xf>
    <xf numFmtId="165" fontId="5" fillId="0" borderId="1" xfId="2" applyNumberFormat="1" applyFont="1" applyFill="1" applyBorder="1" applyAlignment="1">
      <alignment horizontal="right" vertical="center"/>
    </xf>
    <xf numFmtId="0" fontId="8" fillId="0" borderId="1" xfId="2" applyFont="1" applyFill="1" applyBorder="1" applyAlignment="1">
      <alignment horizontal="left" vertical="top"/>
    </xf>
    <xf numFmtId="165" fontId="5" fillId="0" borderId="1" xfId="2" applyNumberFormat="1" applyFont="1" applyFill="1" applyBorder="1"/>
    <xf numFmtId="165" fontId="6" fillId="0" borderId="1" xfId="2" applyNumberFormat="1" applyFont="1" applyFill="1" applyBorder="1"/>
    <xf numFmtId="165" fontId="5" fillId="0" borderId="1" xfId="2" applyNumberFormat="1" applyFont="1" applyFill="1" applyBorder="1" applyAlignment="1">
      <alignment horizontal="right" vertical="top"/>
    </xf>
    <xf numFmtId="165" fontId="6" fillId="0" borderId="1" xfId="2" applyNumberFormat="1" applyFont="1" applyFill="1" applyBorder="1" applyAlignment="1">
      <alignment horizontal="right" vertical="center"/>
    </xf>
    <xf numFmtId="0" fontId="1" fillId="0" borderId="0" xfId="2"/>
    <xf numFmtId="2" fontId="5" fillId="0" borderId="1" xfId="2" applyNumberFormat="1" applyFont="1" applyFill="1" applyBorder="1" applyAlignment="1">
      <alignment horizontal="left" vertical="center"/>
    </xf>
    <xf numFmtId="164" fontId="5" fillId="0" borderId="0" xfId="2" applyNumberFormat="1" applyFont="1" applyFill="1" applyBorder="1" applyAlignment="1">
      <alignment horizontal="left"/>
    </xf>
    <xf numFmtId="0" fontId="5" fillId="0" borderId="0" xfId="2" applyFont="1" applyBorder="1"/>
    <xf numFmtId="165" fontId="5" fillId="0" borderId="0" xfId="2" applyNumberFormat="1" applyFont="1" applyFill="1" applyBorder="1" applyAlignment="1">
      <alignment horizontal="right" vertical="center"/>
    </xf>
    <xf numFmtId="165" fontId="6" fillId="0" borderId="0" xfId="2" applyNumberFormat="1" applyFont="1" applyFill="1" applyBorder="1" applyAlignment="1">
      <alignment vertical="center"/>
    </xf>
    <xf numFmtId="165" fontId="5" fillId="0" borderId="0" xfId="2" applyNumberFormat="1" applyFont="1" applyFill="1" applyBorder="1" applyAlignment="1">
      <alignment horizontal="right" vertical="center" wrapText="1"/>
    </xf>
    <xf numFmtId="0" fontId="5" fillId="0" borderId="0" xfId="2" applyFont="1" applyBorder="1" applyAlignment="1"/>
    <xf numFmtId="0" fontId="2" fillId="0" borderId="0" xfId="2" applyFont="1" applyAlignment="1">
      <alignment horizontal="left"/>
    </xf>
    <xf numFmtId="165" fontId="2" fillId="0" borderId="0" xfId="2" applyNumberFormat="1" applyFont="1"/>
    <xf numFmtId="165" fontId="4" fillId="0" borderId="0" xfId="2" applyNumberFormat="1" applyFont="1"/>
    <xf numFmtId="0" fontId="5" fillId="0" borderId="0" xfId="2" applyFont="1" applyAlignment="1"/>
    <xf numFmtId="2" fontId="5" fillId="0" borderId="0" xfId="2" applyNumberFormat="1" applyFont="1"/>
    <xf numFmtId="165" fontId="5" fillId="0" borderId="0" xfId="2" applyNumberFormat="1" applyFont="1"/>
    <xf numFmtId="165" fontId="6" fillId="0" borderId="0" xfId="2" applyNumberFormat="1" applyFont="1"/>
  </cellXfs>
  <cellStyles count="4">
    <cellStyle name="Currency" xfId="1" builtinId="4"/>
    <cellStyle name="Hyperlink" xfId="3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7"/>
  <sheetViews>
    <sheetView tabSelected="1" zoomScale="85" zoomScaleNormal="85" workbookViewId="0">
      <pane ySplit="1" topLeftCell="A2" activePane="bottomLeft" state="frozen"/>
      <selection pane="bottomLeft" activeCell="B10" sqref="B10"/>
    </sheetView>
  </sheetViews>
  <sheetFormatPr defaultColWidth="9.140625" defaultRowHeight="14.25" x14ac:dyDescent="0.2"/>
  <cols>
    <col min="1" max="1" width="14.7109375" style="7" customWidth="1"/>
    <col min="2" max="2" width="34.85546875" style="7" bestFit="1" customWidth="1"/>
    <col min="3" max="3" width="11.85546875" style="42" customWidth="1"/>
    <col min="4" max="4" width="15.140625" style="43" customWidth="1"/>
    <col min="5" max="5" width="16.28515625" style="42" customWidth="1"/>
    <col min="6" max="6" width="42.28515625" style="40" bestFit="1" customWidth="1"/>
    <col min="7" max="7" width="32.140625" style="7" customWidth="1"/>
    <col min="8" max="16384" width="9.140625" style="7"/>
  </cols>
  <sheetData>
    <row r="1" spans="1:15" ht="45" x14ac:dyDescent="0.2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2" t="s">
        <v>6</v>
      </c>
    </row>
    <row r="2" spans="1:15" x14ac:dyDescent="0.2">
      <c r="A2" s="8" t="s">
        <v>7</v>
      </c>
      <c r="B2" s="9" t="s">
        <v>8</v>
      </c>
      <c r="C2" s="10">
        <v>55.9</v>
      </c>
      <c r="D2" s="11">
        <v>0</v>
      </c>
      <c r="E2" s="10">
        <f>SUM(C2:D2)</f>
        <v>55.9</v>
      </c>
      <c r="F2" s="12" t="s">
        <v>9</v>
      </c>
      <c r="G2" s="9" t="s">
        <v>10</v>
      </c>
    </row>
    <row r="3" spans="1:15" x14ac:dyDescent="0.2">
      <c r="A3" s="13" t="s">
        <v>11</v>
      </c>
      <c r="B3" s="9" t="s">
        <v>8</v>
      </c>
      <c r="C3" s="10">
        <v>55.9</v>
      </c>
      <c r="D3" s="11">
        <v>0</v>
      </c>
      <c r="E3" s="10">
        <f>SUM(C3:D3)</f>
        <v>55.9</v>
      </c>
      <c r="F3" s="12" t="s">
        <v>9</v>
      </c>
      <c r="G3" s="9" t="s">
        <v>10</v>
      </c>
    </row>
    <row r="4" spans="1:15" x14ac:dyDescent="0.2">
      <c r="A4" s="13" t="s">
        <v>12</v>
      </c>
      <c r="B4" s="9" t="s">
        <v>13</v>
      </c>
      <c r="C4" s="10">
        <v>4.63</v>
      </c>
      <c r="D4" s="11">
        <v>0.92</v>
      </c>
      <c r="E4" s="10">
        <f>SUM(C4:D4)</f>
        <v>5.55</v>
      </c>
      <c r="F4" s="14" t="s">
        <v>14</v>
      </c>
      <c r="G4" s="14" t="s">
        <v>15</v>
      </c>
    </row>
    <row r="5" spans="1:15" x14ac:dyDescent="0.2">
      <c r="A5" s="13" t="s">
        <v>7</v>
      </c>
      <c r="B5" s="9" t="s">
        <v>13</v>
      </c>
      <c r="C5" s="10">
        <v>55.8</v>
      </c>
      <c r="D5" s="11">
        <v>11.16</v>
      </c>
      <c r="E5" s="10">
        <f t="shared" ref="E5:E23" si="0">SUM(C5:D5)</f>
        <v>66.959999999999994</v>
      </c>
      <c r="F5" s="14" t="s">
        <v>14</v>
      </c>
      <c r="G5" s="14" t="s">
        <v>15</v>
      </c>
    </row>
    <row r="6" spans="1:15" x14ac:dyDescent="0.2">
      <c r="A6" s="13" t="s">
        <v>7</v>
      </c>
      <c r="B6" s="9" t="s">
        <v>13</v>
      </c>
      <c r="C6" s="10">
        <v>13.32</v>
      </c>
      <c r="D6" s="11">
        <v>2.66</v>
      </c>
      <c r="E6" s="10">
        <f t="shared" si="0"/>
        <v>15.98</v>
      </c>
      <c r="F6" s="14" t="s">
        <v>14</v>
      </c>
      <c r="G6" s="14" t="s">
        <v>15</v>
      </c>
    </row>
    <row r="7" spans="1:15" x14ac:dyDescent="0.2">
      <c r="A7" s="13" t="s">
        <v>7</v>
      </c>
      <c r="B7" s="9" t="s">
        <v>13</v>
      </c>
      <c r="C7" s="10">
        <v>34.86</v>
      </c>
      <c r="D7" s="11">
        <v>6.99</v>
      </c>
      <c r="E7" s="10">
        <f t="shared" si="0"/>
        <v>41.85</v>
      </c>
      <c r="F7" s="14" t="s">
        <v>14</v>
      </c>
      <c r="G7" s="14" t="s">
        <v>15</v>
      </c>
    </row>
    <row r="8" spans="1:15" x14ac:dyDescent="0.2">
      <c r="A8" s="13" t="s">
        <v>7</v>
      </c>
      <c r="B8" s="9" t="s">
        <v>13</v>
      </c>
      <c r="C8" s="10">
        <v>7.66</v>
      </c>
      <c r="D8" s="11">
        <v>1.53</v>
      </c>
      <c r="E8" s="10">
        <f t="shared" si="0"/>
        <v>9.19</v>
      </c>
      <c r="F8" s="14" t="s">
        <v>14</v>
      </c>
      <c r="G8" s="14" t="s">
        <v>15</v>
      </c>
    </row>
    <row r="9" spans="1:15" x14ac:dyDescent="0.2">
      <c r="A9" s="13" t="s">
        <v>7</v>
      </c>
      <c r="B9" s="9" t="s">
        <v>13</v>
      </c>
      <c r="C9" s="10">
        <v>88.3</v>
      </c>
      <c r="D9" s="11">
        <v>17.7</v>
      </c>
      <c r="E9" s="10">
        <f t="shared" si="0"/>
        <v>106</v>
      </c>
      <c r="F9" s="14" t="s">
        <v>14</v>
      </c>
      <c r="G9" s="14" t="s">
        <v>15</v>
      </c>
    </row>
    <row r="10" spans="1:15" x14ac:dyDescent="0.2">
      <c r="A10" s="13" t="s">
        <v>16</v>
      </c>
      <c r="B10" s="9" t="s">
        <v>13</v>
      </c>
      <c r="C10" s="10">
        <v>6.66</v>
      </c>
      <c r="D10" s="11">
        <v>1.33</v>
      </c>
      <c r="E10" s="10">
        <f t="shared" si="0"/>
        <v>7.99</v>
      </c>
      <c r="F10" s="14" t="s">
        <v>14</v>
      </c>
      <c r="G10" s="14" t="s">
        <v>15</v>
      </c>
    </row>
    <row r="11" spans="1:15" x14ac:dyDescent="0.2">
      <c r="A11" s="13" t="s">
        <v>16</v>
      </c>
      <c r="B11" s="9" t="s">
        <v>13</v>
      </c>
      <c r="C11" s="10">
        <v>15.61</v>
      </c>
      <c r="D11" s="15">
        <v>0</v>
      </c>
      <c r="E11" s="10">
        <f t="shared" si="0"/>
        <v>15.61</v>
      </c>
      <c r="F11" s="14" t="s">
        <v>14</v>
      </c>
      <c r="G11" s="14" t="s">
        <v>15</v>
      </c>
      <c r="O11" s="7" t="s">
        <v>17</v>
      </c>
    </row>
    <row r="12" spans="1:15" x14ac:dyDescent="0.2">
      <c r="A12" s="13" t="s">
        <v>16</v>
      </c>
      <c r="B12" s="9" t="s">
        <v>13</v>
      </c>
      <c r="C12" s="10">
        <v>15.61</v>
      </c>
      <c r="D12" s="11">
        <v>0</v>
      </c>
      <c r="E12" s="10">
        <f t="shared" si="0"/>
        <v>15.61</v>
      </c>
      <c r="F12" s="14" t="s">
        <v>14</v>
      </c>
      <c r="G12" s="14" t="s">
        <v>15</v>
      </c>
    </row>
    <row r="13" spans="1:15" x14ac:dyDescent="0.2">
      <c r="A13" s="13" t="s">
        <v>18</v>
      </c>
      <c r="B13" s="9" t="s">
        <v>13</v>
      </c>
      <c r="C13" s="10">
        <v>6.66</v>
      </c>
      <c r="D13" s="11">
        <v>1.33</v>
      </c>
      <c r="E13" s="10">
        <f t="shared" si="0"/>
        <v>7.99</v>
      </c>
      <c r="F13" s="14" t="s">
        <v>14</v>
      </c>
      <c r="G13" s="14" t="s">
        <v>15</v>
      </c>
    </row>
    <row r="14" spans="1:15" x14ac:dyDescent="0.2">
      <c r="A14" s="13" t="s">
        <v>18</v>
      </c>
      <c r="B14" s="9" t="s">
        <v>19</v>
      </c>
      <c r="C14" s="10">
        <v>-8.99</v>
      </c>
      <c r="D14" s="11">
        <v>0</v>
      </c>
      <c r="E14" s="10">
        <f t="shared" si="0"/>
        <v>-8.99</v>
      </c>
      <c r="F14" s="14" t="s">
        <v>14</v>
      </c>
      <c r="G14" s="14" t="s">
        <v>20</v>
      </c>
    </row>
    <row r="15" spans="1:15" x14ac:dyDescent="0.2">
      <c r="A15" s="13" t="s">
        <v>21</v>
      </c>
      <c r="B15" s="9" t="s">
        <v>13</v>
      </c>
      <c r="C15" s="10">
        <v>8.65</v>
      </c>
      <c r="D15" s="11">
        <v>1.74</v>
      </c>
      <c r="E15" s="10">
        <f t="shared" si="0"/>
        <v>10.39</v>
      </c>
      <c r="F15" s="14" t="s">
        <v>14</v>
      </c>
      <c r="G15" s="14" t="s">
        <v>15</v>
      </c>
    </row>
    <row r="16" spans="1:15" x14ac:dyDescent="0.2">
      <c r="A16" s="13" t="s">
        <v>21</v>
      </c>
      <c r="B16" s="9" t="s">
        <v>13</v>
      </c>
      <c r="C16" s="10">
        <v>18.32</v>
      </c>
      <c r="D16" s="11">
        <v>3.66</v>
      </c>
      <c r="E16" s="10">
        <f t="shared" si="0"/>
        <v>21.98</v>
      </c>
      <c r="F16" s="14" t="s">
        <v>14</v>
      </c>
      <c r="G16" s="14" t="s">
        <v>15</v>
      </c>
    </row>
    <row r="17" spans="1:7" x14ac:dyDescent="0.2">
      <c r="A17" s="13" t="s">
        <v>22</v>
      </c>
      <c r="B17" s="9" t="s">
        <v>13</v>
      </c>
      <c r="C17" s="10">
        <v>54.9</v>
      </c>
      <c r="D17" s="11">
        <v>11</v>
      </c>
      <c r="E17" s="10">
        <f t="shared" si="0"/>
        <v>65.900000000000006</v>
      </c>
      <c r="F17" s="14" t="s">
        <v>14</v>
      </c>
      <c r="G17" s="14" t="s">
        <v>15</v>
      </c>
    </row>
    <row r="18" spans="1:7" x14ac:dyDescent="0.2">
      <c r="A18" s="13" t="s">
        <v>11</v>
      </c>
      <c r="B18" s="9" t="s">
        <v>23</v>
      </c>
      <c r="C18" s="10">
        <v>73.599999999999994</v>
      </c>
      <c r="D18" s="11">
        <v>14.72</v>
      </c>
      <c r="E18" s="10">
        <f t="shared" si="0"/>
        <v>88.32</v>
      </c>
      <c r="F18" s="14" t="s">
        <v>14</v>
      </c>
      <c r="G18" s="14" t="s">
        <v>15</v>
      </c>
    </row>
    <row r="19" spans="1:7" x14ac:dyDescent="0.2">
      <c r="A19" s="13" t="s">
        <v>24</v>
      </c>
      <c r="B19" s="9" t="s">
        <v>25</v>
      </c>
      <c r="C19" s="10">
        <v>6.42</v>
      </c>
      <c r="D19" s="11">
        <v>1.27</v>
      </c>
      <c r="E19" s="10">
        <f t="shared" si="0"/>
        <v>7.6899999999999995</v>
      </c>
      <c r="F19" s="14" t="s">
        <v>14</v>
      </c>
      <c r="G19" s="14" t="s">
        <v>15</v>
      </c>
    </row>
    <row r="20" spans="1:7" x14ac:dyDescent="0.2">
      <c r="A20" s="13" t="s">
        <v>26</v>
      </c>
      <c r="B20" s="9" t="s">
        <v>27</v>
      </c>
      <c r="C20" s="10">
        <v>175.71</v>
      </c>
      <c r="D20" s="11">
        <v>35.14</v>
      </c>
      <c r="E20" s="10">
        <f t="shared" si="0"/>
        <v>210.85000000000002</v>
      </c>
      <c r="F20" s="16" t="s">
        <v>28</v>
      </c>
      <c r="G20" s="16" t="s">
        <v>29</v>
      </c>
    </row>
    <row r="21" spans="1:7" x14ac:dyDescent="0.2">
      <c r="A21" s="13" t="s">
        <v>30</v>
      </c>
      <c r="B21" s="17" t="s">
        <v>31</v>
      </c>
      <c r="C21" s="10">
        <v>48.27</v>
      </c>
      <c r="D21" s="11">
        <v>9.66</v>
      </c>
      <c r="E21" s="10">
        <f t="shared" si="0"/>
        <v>57.930000000000007</v>
      </c>
      <c r="F21" s="14" t="s">
        <v>14</v>
      </c>
      <c r="G21" s="14" t="s">
        <v>20</v>
      </c>
    </row>
    <row r="22" spans="1:7" x14ac:dyDescent="0.2">
      <c r="A22" s="13" t="s">
        <v>32</v>
      </c>
      <c r="B22" s="18" t="s">
        <v>33</v>
      </c>
      <c r="C22" s="10">
        <v>6.25</v>
      </c>
      <c r="D22" s="11">
        <v>1.25</v>
      </c>
      <c r="E22" s="10">
        <f t="shared" si="0"/>
        <v>7.5</v>
      </c>
      <c r="F22" s="12" t="s">
        <v>34</v>
      </c>
      <c r="G22" s="9" t="s">
        <v>35</v>
      </c>
    </row>
    <row r="23" spans="1:7" x14ac:dyDescent="0.2">
      <c r="A23" s="13" t="s">
        <v>24</v>
      </c>
      <c r="B23" s="18" t="s">
        <v>33</v>
      </c>
      <c r="C23" s="10">
        <v>37.5</v>
      </c>
      <c r="D23" s="11">
        <v>7.5</v>
      </c>
      <c r="E23" s="10">
        <f t="shared" si="0"/>
        <v>45</v>
      </c>
      <c r="F23" s="14" t="s">
        <v>14</v>
      </c>
      <c r="G23" s="14" t="s">
        <v>20</v>
      </c>
    </row>
    <row r="24" spans="1:7" x14ac:dyDescent="0.2">
      <c r="A24" s="13" t="s">
        <v>12</v>
      </c>
      <c r="B24" s="19" t="s">
        <v>36</v>
      </c>
      <c r="C24" s="10">
        <v>28.91</v>
      </c>
      <c r="D24" s="11">
        <v>5.78</v>
      </c>
      <c r="E24" s="10">
        <f>SUM(C24:D24)</f>
        <v>34.69</v>
      </c>
      <c r="F24" s="12" t="s">
        <v>37</v>
      </c>
      <c r="G24" s="12" t="s">
        <v>37</v>
      </c>
    </row>
    <row r="25" spans="1:7" x14ac:dyDescent="0.2">
      <c r="A25" s="13" t="s">
        <v>12</v>
      </c>
      <c r="B25" s="9" t="s">
        <v>38</v>
      </c>
      <c r="C25" s="10">
        <v>47.64</v>
      </c>
      <c r="D25" s="11">
        <v>9.5399999999999991</v>
      </c>
      <c r="E25" s="10">
        <f t="shared" ref="E25:E29" si="1">SUM(C25:D25)</f>
        <v>57.18</v>
      </c>
      <c r="F25" s="9" t="s">
        <v>37</v>
      </c>
      <c r="G25" s="9" t="s">
        <v>37</v>
      </c>
    </row>
    <row r="26" spans="1:7" x14ac:dyDescent="0.2">
      <c r="A26" s="13" t="s">
        <v>12</v>
      </c>
      <c r="B26" s="9" t="s">
        <v>39</v>
      </c>
      <c r="C26" s="10">
        <v>23.82</v>
      </c>
      <c r="D26" s="11">
        <v>4.7699999999999996</v>
      </c>
      <c r="E26" s="10">
        <f t="shared" si="1"/>
        <v>28.59</v>
      </c>
      <c r="F26" s="9" t="s">
        <v>37</v>
      </c>
      <c r="G26" s="9" t="s">
        <v>37</v>
      </c>
    </row>
    <row r="27" spans="1:7" x14ac:dyDescent="0.2">
      <c r="A27" s="13" t="s">
        <v>12</v>
      </c>
      <c r="B27" s="9" t="s">
        <v>36</v>
      </c>
      <c r="C27" s="10">
        <v>4.16</v>
      </c>
      <c r="D27" s="11">
        <v>0.83</v>
      </c>
      <c r="E27" s="10">
        <f t="shared" si="1"/>
        <v>4.99</v>
      </c>
      <c r="F27" s="9" t="s">
        <v>37</v>
      </c>
      <c r="G27" s="9" t="s">
        <v>37</v>
      </c>
    </row>
    <row r="28" spans="1:7" x14ac:dyDescent="0.2">
      <c r="A28" s="13" t="s">
        <v>40</v>
      </c>
      <c r="B28" s="9" t="s">
        <v>38</v>
      </c>
      <c r="C28" s="10">
        <v>49.87</v>
      </c>
      <c r="D28" s="11">
        <v>9.98</v>
      </c>
      <c r="E28" s="10">
        <f t="shared" si="1"/>
        <v>59.849999999999994</v>
      </c>
      <c r="F28" s="9" t="s">
        <v>37</v>
      </c>
      <c r="G28" s="9" t="s">
        <v>37</v>
      </c>
    </row>
    <row r="29" spans="1:7" x14ac:dyDescent="0.2">
      <c r="A29" s="13" t="s">
        <v>41</v>
      </c>
      <c r="B29" s="9" t="s">
        <v>13</v>
      </c>
      <c r="C29" s="10">
        <v>15.49</v>
      </c>
      <c r="D29" s="11">
        <v>3.1</v>
      </c>
      <c r="E29" s="10">
        <f t="shared" si="1"/>
        <v>18.59</v>
      </c>
      <c r="F29" s="14" t="s">
        <v>14</v>
      </c>
      <c r="G29" s="14" t="s">
        <v>20</v>
      </c>
    </row>
    <row r="30" spans="1:7" x14ac:dyDescent="0.2">
      <c r="A30" s="13" t="s">
        <v>42</v>
      </c>
      <c r="B30" s="9" t="s">
        <v>13</v>
      </c>
      <c r="C30" s="10">
        <v>140.03</v>
      </c>
      <c r="D30" s="11">
        <v>0</v>
      </c>
      <c r="E30" s="10">
        <f>SUM(C30:D30)</f>
        <v>140.03</v>
      </c>
      <c r="F30" s="14" t="s">
        <v>14</v>
      </c>
      <c r="G30" s="14" t="s">
        <v>15</v>
      </c>
    </row>
    <row r="31" spans="1:7" x14ac:dyDescent="0.2">
      <c r="A31" s="13" t="s">
        <v>43</v>
      </c>
      <c r="B31" s="9" t="s">
        <v>8</v>
      </c>
      <c r="C31" s="10">
        <v>55.1</v>
      </c>
      <c r="D31" s="11">
        <v>0</v>
      </c>
      <c r="E31" s="10">
        <f>SUM(C31:D31)</f>
        <v>55.1</v>
      </c>
      <c r="F31" s="12" t="s">
        <v>9</v>
      </c>
      <c r="G31" s="9" t="s">
        <v>10</v>
      </c>
    </row>
    <row r="32" spans="1:7" x14ac:dyDescent="0.2">
      <c r="A32" s="13" t="s">
        <v>11</v>
      </c>
      <c r="B32" s="9" t="s">
        <v>8</v>
      </c>
      <c r="C32" s="10">
        <v>111.8</v>
      </c>
      <c r="D32" s="11">
        <v>0</v>
      </c>
      <c r="E32" s="10">
        <f>SUM(C32:D32)</f>
        <v>111.8</v>
      </c>
      <c r="F32" s="12" t="s">
        <v>9</v>
      </c>
      <c r="G32" s="9" t="s">
        <v>10</v>
      </c>
    </row>
    <row r="33" spans="1:7" x14ac:dyDescent="0.2">
      <c r="A33" s="13" t="s">
        <v>7</v>
      </c>
      <c r="B33" s="9" t="s">
        <v>44</v>
      </c>
      <c r="C33" s="10">
        <v>48</v>
      </c>
      <c r="D33" s="11">
        <v>0</v>
      </c>
      <c r="E33" s="10">
        <f>SUM(C33:D33)</f>
        <v>48</v>
      </c>
      <c r="F33" s="14" t="s">
        <v>14</v>
      </c>
      <c r="G33" s="14" t="s">
        <v>20</v>
      </c>
    </row>
    <row r="34" spans="1:7" x14ac:dyDescent="0.2">
      <c r="A34" s="13" t="s">
        <v>26</v>
      </c>
      <c r="B34" s="9" t="s">
        <v>45</v>
      </c>
      <c r="C34" s="10">
        <v>501.1</v>
      </c>
      <c r="D34" s="11">
        <v>100.22</v>
      </c>
      <c r="E34" s="10">
        <f>SUM(C34:D34)</f>
        <v>601.32000000000005</v>
      </c>
      <c r="F34" s="12" t="s">
        <v>46</v>
      </c>
      <c r="G34" s="9" t="s">
        <v>47</v>
      </c>
    </row>
    <row r="35" spans="1:7" x14ac:dyDescent="0.2">
      <c r="A35" s="13" t="s">
        <v>48</v>
      </c>
      <c r="B35" s="9" t="s">
        <v>49</v>
      </c>
      <c r="C35" s="10">
        <v>22.47</v>
      </c>
      <c r="D35" s="11">
        <v>4.49</v>
      </c>
      <c r="E35" s="10">
        <f t="shared" ref="E35:E41" si="2">SUM(C35:D35)</f>
        <v>26.96</v>
      </c>
      <c r="F35" s="9" t="s">
        <v>37</v>
      </c>
      <c r="G35" s="9" t="s">
        <v>37</v>
      </c>
    </row>
    <row r="36" spans="1:7" x14ac:dyDescent="0.2">
      <c r="A36" s="13" t="s">
        <v>48</v>
      </c>
      <c r="B36" s="9" t="s">
        <v>50</v>
      </c>
      <c r="C36" s="10">
        <v>44.9</v>
      </c>
      <c r="D36" s="11">
        <v>8.98</v>
      </c>
      <c r="E36" s="10">
        <f t="shared" si="2"/>
        <v>53.879999999999995</v>
      </c>
      <c r="F36" s="9" t="s">
        <v>37</v>
      </c>
      <c r="G36" s="9" t="s">
        <v>37</v>
      </c>
    </row>
    <row r="37" spans="1:7" x14ac:dyDescent="0.2">
      <c r="A37" s="13" t="s">
        <v>26</v>
      </c>
      <c r="B37" s="9" t="s">
        <v>51</v>
      </c>
      <c r="C37" s="10">
        <v>3</v>
      </c>
      <c r="D37" s="11">
        <v>0.6</v>
      </c>
      <c r="E37" s="10">
        <f t="shared" si="2"/>
        <v>3.6</v>
      </c>
      <c r="F37" s="12" t="s">
        <v>34</v>
      </c>
      <c r="G37" s="9" t="s">
        <v>35</v>
      </c>
    </row>
    <row r="38" spans="1:7" x14ac:dyDescent="0.2">
      <c r="A38" s="13" t="s">
        <v>52</v>
      </c>
      <c r="B38" s="9" t="s">
        <v>51</v>
      </c>
      <c r="C38" s="10">
        <v>8.35</v>
      </c>
      <c r="D38" s="11">
        <v>0</v>
      </c>
      <c r="E38" s="10">
        <f t="shared" si="2"/>
        <v>8.35</v>
      </c>
      <c r="F38" s="12" t="s">
        <v>34</v>
      </c>
      <c r="G38" s="9" t="s">
        <v>35</v>
      </c>
    </row>
    <row r="39" spans="1:7" x14ac:dyDescent="0.2">
      <c r="A39" s="13" t="s">
        <v>53</v>
      </c>
      <c r="B39" s="9" t="s">
        <v>51</v>
      </c>
      <c r="C39" s="10">
        <v>5.83</v>
      </c>
      <c r="D39" s="11">
        <v>1.17</v>
      </c>
      <c r="E39" s="10">
        <f>SUM(C39:D39)</f>
        <v>7</v>
      </c>
      <c r="F39" s="12" t="s">
        <v>34</v>
      </c>
      <c r="G39" s="9" t="s">
        <v>35</v>
      </c>
    </row>
    <row r="40" spans="1:7" x14ac:dyDescent="0.2">
      <c r="A40" s="13" t="s">
        <v>53</v>
      </c>
      <c r="B40" s="9" t="s">
        <v>51</v>
      </c>
      <c r="C40" s="10">
        <v>9.4</v>
      </c>
      <c r="D40" s="11">
        <v>0</v>
      </c>
      <c r="E40" s="10">
        <f t="shared" si="2"/>
        <v>9.4</v>
      </c>
      <c r="F40" s="12" t="s">
        <v>34</v>
      </c>
      <c r="G40" s="9" t="s">
        <v>35</v>
      </c>
    </row>
    <row r="41" spans="1:7" x14ac:dyDescent="0.2">
      <c r="A41" s="13" t="s">
        <v>48</v>
      </c>
      <c r="B41" s="9" t="s">
        <v>54</v>
      </c>
      <c r="C41" s="10">
        <v>70</v>
      </c>
      <c r="D41" s="11">
        <v>0</v>
      </c>
      <c r="E41" s="10">
        <f t="shared" si="2"/>
        <v>70</v>
      </c>
      <c r="F41" s="12" t="s">
        <v>55</v>
      </c>
      <c r="G41" s="9" t="s">
        <v>10</v>
      </c>
    </row>
    <row r="42" spans="1:7" x14ac:dyDescent="0.2">
      <c r="A42" s="13" t="s">
        <v>12</v>
      </c>
      <c r="B42" s="9" t="s">
        <v>56</v>
      </c>
      <c r="C42" s="10">
        <v>81.67</v>
      </c>
      <c r="D42" s="11">
        <v>16.329999999999998</v>
      </c>
      <c r="E42" s="10">
        <f>SUM(C42:D42)</f>
        <v>98</v>
      </c>
      <c r="F42" s="12" t="s">
        <v>37</v>
      </c>
      <c r="G42" s="12" t="s">
        <v>37</v>
      </c>
    </row>
    <row r="43" spans="1:7" x14ac:dyDescent="0.2">
      <c r="A43" s="13" t="s">
        <v>57</v>
      </c>
      <c r="B43" s="9" t="s">
        <v>58</v>
      </c>
      <c r="C43" s="10">
        <v>100</v>
      </c>
      <c r="D43" s="11">
        <v>20</v>
      </c>
      <c r="E43" s="10">
        <f>SUM(C43:D43)</f>
        <v>120</v>
      </c>
      <c r="F43" s="12" t="s">
        <v>37</v>
      </c>
      <c r="G43" s="12" t="s">
        <v>37</v>
      </c>
    </row>
    <row r="44" spans="1:7" x14ac:dyDescent="0.2">
      <c r="A44" s="13" t="s">
        <v>57</v>
      </c>
      <c r="B44" s="9" t="s">
        <v>59</v>
      </c>
      <c r="C44" s="10">
        <v>-123.35</v>
      </c>
      <c r="D44" s="11">
        <v>0</v>
      </c>
      <c r="E44" s="10">
        <f t="shared" ref="E44:E49" si="3">SUM(C44:D44)</f>
        <v>-123.35</v>
      </c>
      <c r="F44" s="14" t="s">
        <v>14</v>
      </c>
      <c r="G44" s="14" t="s">
        <v>20</v>
      </c>
    </row>
    <row r="45" spans="1:7" x14ac:dyDescent="0.2">
      <c r="A45" s="13" t="s">
        <v>60</v>
      </c>
      <c r="B45" s="9" t="s">
        <v>51</v>
      </c>
      <c r="C45" s="10">
        <v>41</v>
      </c>
      <c r="D45" s="11">
        <v>0</v>
      </c>
      <c r="E45" s="10">
        <f t="shared" si="3"/>
        <v>41</v>
      </c>
      <c r="F45" s="12" t="s">
        <v>34</v>
      </c>
      <c r="G45" s="9" t="s">
        <v>35</v>
      </c>
    </row>
    <row r="46" spans="1:7" x14ac:dyDescent="0.2">
      <c r="A46" s="13" t="s">
        <v>61</v>
      </c>
      <c r="B46" s="9" t="s">
        <v>51</v>
      </c>
      <c r="C46" s="10">
        <v>35.6</v>
      </c>
      <c r="D46" s="11">
        <v>0</v>
      </c>
      <c r="E46" s="10">
        <f t="shared" si="3"/>
        <v>35.6</v>
      </c>
      <c r="F46" s="12" t="s">
        <v>34</v>
      </c>
      <c r="G46" s="9" t="s">
        <v>35</v>
      </c>
    </row>
    <row r="47" spans="1:7" x14ac:dyDescent="0.2">
      <c r="A47" s="13" t="s">
        <v>61</v>
      </c>
      <c r="B47" s="19" t="s">
        <v>51</v>
      </c>
      <c r="C47" s="10">
        <v>1</v>
      </c>
      <c r="D47" s="11">
        <v>0.2</v>
      </c>
      <c r="E47" s="10">
        <f t="shared" si="3"/>
        <v>1.2</v>
      </c>
      <c r="F47" s="12" t="s">
        <v>34</v>
      </c>
      <c r="G47" s="9" t="s">
        <v>35</v>
      </c>
    </row>
    <row r="48" spans="1:7" x14ac:dyDescent="0.2">
      <c r="A48" s="13" t="s">
        <v>43</v>
      </c>
      <c r="B48" s="9" t="s">
        <v>58</v>
      </c>
      <c r="C48" s="10">
        <v>34.5</v>
      </c>
      <c r="D48" s="11">
        <v>0</v>
      </c>
      <c r="E48" s="10">
        <f t="shared" si="3"/>
        <v>34.5</v>
      </c>
      <c r="F48" s="12" t="s">
        <v>37</v>
      </c>
      <c r="G48" s="12" t="s">
        <v>37</v>
      </c>
    </row>
    <row r="49" spans="1:7" x14ac:dyDescent="0.2">
      <c r="A49" s="13" t="s">
        <v>22</v>
      </c>
      <c r="B49" s="9" t="s">
        <v>62</v>
      </c>
      <c r="C49" s="10">
        <v>124.25</v>
      </c>
      <c r="D49" s="11">
        <v>0</v>
      </c>
      <c r="E49" s="10">
        <f t="shared" si="3"/>
        <v>124.25</v>
      </c>
      <c r="F49" s="12" t="s">
        <v>63</v>
      </c>
      <c r="G49" s="9" t="s">
        <v>64</v>
      </c>
    </row>
    <row r="50" spans="1:7" x14ac:dyDescent="0.2">
      <c r="A50" s="13" t="s">
        <v>32</v>
      </c>
      <c r="B50" s="9" t="s">
        <v>65</v>
      </c>
      <c r="C50" s="10">
        <v>22.91</v>
      </c>
      <c r="D50" s="15">
        <v>4.58</v>
      </c>
      <c r="E50" s="10">
        <f>SUM(C50:D50)</f>
        <v>27.490000000000002</v>
      </c>
      <c r="F50" s="14" t="s">
        <v>14</v>
      </c>
      <c r="G50" s="14" t="s">
        <v>20</v>
      </c>
    </row>
    <row r="51" spans="1:7" x14ac:dyDescent="0.2">
      <c r="A51" s="13" t="s">
        <v>16</v>
      </c>
      <c r="B51" s="9" t="s">
        <v>8</v>
      </c>
      <c r="C51" s="10">
        <v>167.7</v>
      </c>
      <c r="D51" s="11">
        <v>0</v>
      </c>
      <c r="E51" s="10">
        <f>SUM(C51:D51)</f>
        <v>167.7</v>
      </c>
      <c r="F51" s="12" t="s">
        <v>9</v>
      </c>
      <c r="G51" s="9" t="s">
        <v>10</v>
      </c>
    </row>
    <row r="52" spans="1:7" x14ac:dyDescent="0.2">
      <c r="A52" s="13" t="s">
        <v>26</v>
      </c>
      <c r="B52" s="9" t="s">
        <v>56</v>
      </c>
      <c r="C52" s="10">
        <v>108.96</v>
      </c>
      <c r="D52" s="11">
        <v>21.79</v>
      </c>
      <c r="E52" s="10">
        <f>SUM(C52:D52)</f>
        <v>130.75</v>
      </c>
      <c r="F52" s="14" t="s">
        <v>14</v>
      </c>
      <c r="G52" s="14" t="s">
        <v>20</v>
      </c>
    </row>
    <row r="53" spans="1:7" x14ac:dyDescent="0.2">
      <c r="A53" s="21" t="s">
        <v>53</v>
      </c>
      <c r="B53" s="17" t="s">
        <v>66</v>
      </c>
      <c r="C53" s="10">
        <v>3</v>
      </c>
      <c r="D53" s="11">
        <v>0</v>
      </c>
      <c r="E53" s="10">
        <f t="shared" ref="E53:E56" si="4">SUM(C53:D53)</f>
        <v>3</v>
      </c>
      <c r="F53" s="14" t="s">
        <v>14</v>
      </c>
      <c r="G53" s="17" t="s">
        <v>67</v>
      </c>
    </row>
    <row r="54" spans="1:7" x14ac:dyDescent="0.2">
      <c r="A54" s="21" t="s">
        <v>7</v>
      </c>
      <c r="B54" s="17" t="s">
        <v>66</v>
      </c>
      <c r="C54" s="10">
        <v>70</v>
      </c>
      <c r="D54" s="11">
        <v>14</v>
      </c>
      <c r="E54" s="10">
        <f t="shared" si="4"/>
        <v>84</v>
      </c>
      <c r="F54" s="14" t="s">
        <v>14</v>
      </c>
      <c r="G54" s="14" t="s">
        <v>20</v>
      </c>
    </row>
    <row r="55" spans="1:7" x14ac:dyDescent="0.2">
      <c r="A55" s="21" t="s">
        <v>68</v>
      </c>
      <c r="B55" s="17" t="s">
        <v>66</v>
      </c>
      <c r="C55" s="10">
        <v>3.85</v>
      </c>
      <c r="D55" s="11">
        <v>0.77</v>
      </c>
      <c r="E55" s="10">
        <f t="shared" si="4"/>
        <v>4.62</v>
      </c>
      <c r="F55" s="14" t="s">
        <v>14</v>
      </c>
      <c r="G55" s="17" t="s">
        <v>67</v>
      </c>
    </row>
    <row r="56" spans="1:7" x14ac:dyDescent="0.2">
      <c r="A56" s="21" t="s">
        <v>32</v>
      </c>
      <c r="B56" s="17" t="s">
        <v>69</v>
      </c>
      <c r="C56" s="10">
        <v>12.29</v>
      </c>
      <c r="D56" s="11">
        <v>2.46</v>
      </c>
      <c r="E56" s="10">
        <f t="shared" si="4"/>
        <v>14.75</v>
      </c>
      <c r="F56" s="14" t="s">
        <v>14</v>
      </c>
      <c r="G56" s="17" t="s">
        <v>67</v>
      </c>
    </row>
    <row r="57" spans="1:7" x14ac:dyDescent="0.2">
      <c r="A57" s="22" t="s">
        <v>42</v>
      </c>
      <c r="B57" s="9" t="s">
        <v>25</v>
      </c>
      <c r="C57" s="10">
        <v>11.63</v>
      </c>
      <c r="D57" s="11">
        <v>2.3199999999999998</v>
      </c>
      <c r="E57" s="10">
        <f>SUM(C57:D57)</f>
        <v>13.950000000000001</v>
      </c>
      <c r="F57" s="14" t="s">
        <v>14</v>
      </c>
      <c r="G57" s="17" t="s">
        <v>20</v>
      </c>
    </row>
    <row r="58" spans="1:7" x14ac:dyDescent="0.2">
      <c r="A58" s="13" t="s">
        <v>68</v>
      </c>
      <c r="B58" s="9" t="s">
        <v>70</v>
      </c>
      <c r="C58" s="10">
        <v>6.5</v>
      </c>
      <c r="D58" s="11">
        <v>0</v>
      </c>
      <c r="E58" s="10">
        <f t="shared" ref="E58:E59" si="5">SUM(C58:D58)</f>
        <v>6.5</v>
      </c>
      <c r="F58" s="12" t="s">
        <v>34</v>
      </c>
      <c r="G58" s="9" t="s">
        <v>35</v>
      </c>
    </row>
    <row r="59" spans="1:7" x14ac:dyDescent="0.2">
      <c r="A59" s="13" t="s">
        <v>68</v>
      </c>
      <c r="B59" s="9" t="s">
        <v>25</v>
      </c>
      <c r="C59" s="10">
        <v>-11.63</v>
      </c>
      <c r="D59" s="11">
        <v>-2.3199999999999998</v>
      </c>
      <c r="E59" s="10">
        <f t="shared" si="5"/>
        <v>-13.950000000000001</v>
      </c>
      <c r="F59" s="14" t="s">
        <v>14</v>
      </c>
      <c r="G59" s="17" t="s">
        <v>20</v>
      </c>
    </row>
    <row r="60" spans="1:7" x14ac:dyDescent="0.2">
      <c r="A60" s="13" t="s">
        <v>53</v>
      </c>
      <c r="B60" s="9" t="s">
        <v>70</v>
      </c>
      <c r="C60" s="10">
        <v>14.2</v>
      </c>
      <c r="D60" s="11">
        <v>0</v>
      </c>
      <c r="E60" s="10">
        <f>SUM(C60:D60)</f>
        <v>14.2</v>
      </c>
      <c r="F60" s="12" t="s">
        <v>34</v>
      </c>
      <c r="G60" s="9" t="s">
        <v>35</v>
      </c>
    </row>
    <row r="61" spans="1:7" x14ac:dyDescent="0.2">
      <c r="A61" s="22" t="s">
        <v>71</v>
      </c>
      <c r="B61" s="9" t="s">
        <v>72</v>
      </c>
      <c r="C61" s="10">
        <v>139.16999999999999</v>
      </c>
      <c r="D61" s="11">
        <v>27.83</v>
      </c>
      <c r="E61" s="10">
        <f>SUM(C61:D61)</f>
        <v>167</v>
      </c>
      <c r="F61" s="14" t="s">
        <v>14</v>
      </c>
      <c r="G61" s="14" t="s">
        <v>20</v>
      </c>
    </row>
    <row r="62" spans="1:7" x14ac:dyDescent="0.2">
      <c r="A62" s="13" t="s">
        <v>12</v>
      </c>
      <c r="B62" s="9" t="s">
        <v>73</v>
      </c>
      <c r="C62" s="10">
        <v>109.67</v>
      </c>
      <c r="D62" s="11">
        <v>21.93</v>
      </c>
      <c r="E62" s="10">
        <f>SUM(C62:D62)</f>
        <v>131.6</v>
      </c>
      <c r="F62" s="17" t="s">
        <v>74</v>
      </c>
      <c r="G62" s="9" t="s">
        <v>74</v>
      </c>
    </row>
    <row r="63" spans="1:7" x14ac:dyDescent="0.2">
      <c r="A63" s="13" t="s">
        <v>75</v>
      </c>
      <c r="B63" s="9" t="s">
        <v>76</v>
      </c>
      <c r="C63" s="10">
        <v>20.83</v>
      </c>
      <c r="D63" s="11">
        <v>4.17</v>
      </c>
      <c r="E63" s="10">
        <f t="shared" ref="E63:E64" si="6">SUM(C63:D63)</f>
        <v>25</v>
      </c>
      <c r="F63" s="12" t="s">
        <v>77</v>
      </c>
      <c r="G63" s="9" t="s">
        <v>10</v>
      </c>
    </row>
    <row r="64" spans="1:7" x14ac:dyDescent="0.2">
      <c r="A64" s="13" t="s">
        <v>7</v>
      </c>
      <c r="B64" s="9" t="s">
        <v>78</v>
      </c>
      <c r="C64" s="10">
        <v>20.83</v>
      </c>
      <c r="D64" s="11">
        <v>4.17</v>
      </c>
      <c r="E64" s="10">
        <f t="shared" si="6"/>
        <v>25</v>
      </c>
      <c r="F64" s="17" t="s">
        <v>74</v>
      </c>
      <c r="G64" s="9" t="s">
        <v>74</v>
      </c>
    </row>
    <row r="65" spans="1:7" x14ac:dyDescent="0.2">
      <c r="A65" s="13" t="s">
        <v>79</v>
      </c>
      <c r="B65" s="9" t="s">
        <v>80</v>
      </c>
      <c r="C65" s="10">
        <v>21.89</v>
      </c>
      <c r="D65" s="11">
        <v>4.38</v>
      </c>
      <c r="E65" s="10">
        <f>SUM(C65:D65)</f>
        <v>26.27</v>
      </c>
      <c r="F65" s="12" t="s">
        <v>37</v>
      </c>
      <c r="G65" s="12" t="s">
        <v>37</v>
      </c>
    </row>
    <row r="66" spans="1:7" x14ac:dyDescent="0.2">
      <c r="A66" s="13" t="s">
        <v>75</v>
      </c>
      <c r="B66" s="9" t="s">
        <v>80</v>
      </c>
      <c r="C66" s="10">
        <v>20.84</v>
      </c>
      <c r="D66" s="11">
        <v>4.17</v>
      </c>
      <c r="E66" s="10">
        <f t="shared" ref="E66:E79" si="7">SUM(C66:D66)</f>
        <v>25.009999999999998</v>
      </c>
      <c r="F66" s="12" t="s">
        <v>37</v>
      </c>
      <c r="G66" s="12" t="s">
        <v>37</v>
      </c>
    </row>
    <row r="67" spans="1:7" x14ac:dyDescent="0.2">
      <c r="A67" s="13" t="s">
        <v>75</v>
      </c>
      <c r="B67" s="9" t="s">
        <v>49</v>
      </c>
      <c r="C67" s="10">
        <v>24.02</v>
      </c>
      <c r="D67" s="11">
        <v>4.8</v>
      </c>
      <c r="E67" s="10">
        <f t="shared" si="7"/>
        <v>28.82</v>
      </c>
      <c r="F67" s="12" t="s">
        <v>37</v>
      </c>
      <c r="G67" s="12" t="s">
        <v>37</v>
      </c>
    </row>
    <row r="68" spans="1:7" x14ac:dyDescent="0.2">
      <c r="A68" s="13" t="s">
        <v>81</v>
      </c>
      <c r="B68" s="9" t="s">
        <v>82</v>
      </c>
      <c r="C68" s="10">
        <v>8.2200000000000006</v>
      </c>
      <c r="D68" s="11">
        <v>0</v>
      </c>
      <c r="E68" s="10">
        <f t="shared" si="7"/>
        <v>8.2200000000000006</v>
      </c>
      <c r="F68" s="16" t="s">
        <v>28</v>
      </c>
      <c r="G68" s="17" t="s">
        <v>83</v>
      </c>
    </row>
    <row r="69" spans="1:7" x14ac:dyDescent="0.2">
      <c r="A69" s="13" t="s">
        <v>43</v>
      </c>
      <c r="B69" s="9" t="s">
        <v>84</v>
      </c>
      <c r="C69" s="10">
        <v>200</v>
      </c>
      <c r="D69" s="11">
        <v>40</v>
      </c>
      <c r="E69" s="10">
        <f t="shared" si="7"/>
        <v>240</v>
      </c>
      <c r="F69" s="9" t="s">
        <v>37</v>
      </c>
      <c r="G69" s="9" t="s">
        <v>37</v>
      </c>
    </row>
    <row r="70" spans="1:7" x14ac:dyDescent="0.2">
      <c r="A70" s="13" t="s">
        <v>43</v>
      </c>
      <c r="B70" s="9" t="s">
        <v>85</v>
      </c>
      <c r="C70" s="10">
        <v>66</v>
      </c>
      <c r="D70" s="11">
        <v>13.2</v>
      </c>
      <c r="E70" s="10">
        <f t="shared" si="7"/>
        <v>79.2</v>
      </c>
      <c r="F70" s="9" t="s">
        <v>86</v>
      </c>
      <c r="G70" s="9" t="s">
        <v>86</v>
      </c>
    </row>
    <row r="71" spans="1:7" x14ac:dyDescent="0.2">
      <c r="A71" s="13" t="s">
        <v>43</v>
      </c>
      <c r="B71" s="9" t="s">
        <v>85</v>
      </c>
      <c r="C71" s="10">
        <v>3</v>
      </c>
      <c r="D71" s="11">
        <v>0.6</v>
      </c>
      <c r="E71" s="10">
        <f t="shared" si="7"/>
        <v>3.6</v>
      </c>
      <c r="F71" s="12" t="s">
        <v>34</v>
      </c>
      <c r="G71" s="9" t="s">
        <v>35</v>
      </c>
    </row>
    <row r="72" spans="1:7" x14ac:dyDescent="0.2">
      <c r="A72" s="13" t="s">
        <v>16</v>
      </c>
      <c r="B72" s="9" t="s">
        <v>50</v>
      </c>
      <c r="C72" s="10">
        <v>-21.89</v>
      </c>
      <c r="D72" s="11">
        <v>-4.38</v>
      </c>
      <c r="E72" s="10">
        <f t="shared" si="7"/>
        <v>-26.27</v>
      </c>
      <c r="F72" s="9" t="s">
        <v>37</v>
      </c>
      <c r="G72" s="12" t="s">
        <v>37</v>
      </c>
    </row>
    <row r="73" spans="1:7" x14ac:dyDescent="0.2">
      <c r="A73" s="13" t="s">
        <v>16</v>
      </c>
      <c r="B73" s="9" t="s">
        <v>87</v>
      </c>
      <c r="C73" s="10">
        <v>46.38</v>
      </c>
      <c r="D73" s="11">
        <v>0</v>
      </c>
      <c r="E73" s="10">
        <f t="shared" si="7"/>
        <v>46.38</v>
      </c>
      <c r="F73" s="12" t="s">
        <v>37</v>
      </c>
      <c r="G73" s="12" t="s">
        <v>37</v>
      </c>
    </row>
    <row r="74" spans="1:7" x14ac:dyDescent="0.2">
      <c r="A74" s="13" t="s">
        <v>16</v>
      </c>
      <c r="B74" s="9" t="s">
        <v>87</v>
      </c>
      <c r="C74" s="10">
        <v>46.38</v>
      </c>
      <c r="D74" s="11">
        <v>0</v>
      </c>
      <c r="E74" s="10">
        <f t="shared" si="7"/>
        <v>46.38</v>
      </c>
      <c r="F74" s="12" t="s">
        <v>37</v>
      </c>
      <c r="G74" s="12" t="s">
        <v>37</v>
      </c>
    </row>
    <row r="75" spans="1:7" x14ac:dyDescent="0.2">
      <c r="A75" s="13" t="s">
        <v>18</v>
      </c>
      <c r="B75" s="9" t="s">
        <v>87</v>
      </c>
      <c r="C75" s="10">
        <v>46.38</v>
      </c>
      <c r="D75" s="11">
        <v>0</v>
      </c>
      <c r="E75" s="10">
        <f t="shared" si="7"/>
        <v>46.38</v>
      </c>
      <c r="F75" s="12" t="s">
        <v>37</v>
      </c>
      <c r="G75" s="12" t="s">
        <v>37</v>
      </c>
    </row>
    <row r="76" spans="1:7" x14ac:dyDescent="0.2">
      <c r="A76" s="13" t="s">
        <v>18</v>
      </c>
      <c r="B76" s="9" t="s">
        <v>88</v>
      </c>
      <c r="C76" s="10">
        <v>295</v>
      </c>
      <c r="D76" s="11">
        <v>59</v>
      </c>
      <c r="E76" s="10">
        <f t="shared" si="7"/>
        <v>354</v>
      </c>
      <c r="F76" s="12" t="s">
        <v>89</v>
      </c>
      <c r="G76" s="9" t="s">
        <v>90</v>
      </c>
    </row>
    <row r="77" spans="1:7" x14ac:dyDescent="0.2">
      <c r="A77" s="13" t="s">
        <v>24</v>
      </c>
      <c r="B77" s="9" t="s">
        <v>36</v>
      </c>
      <c r="C77" s="10">
        <v>11.55</v>
      </c>
      <c r="D77" s="11">
        <v>2.31</v>
      </c>
      <c r="E77" s="10">
        <f t="shared" si="7"/>
        <v>13.860000000000001</v>
      </c>
      <c r="F77" s="12" t="s">
        <v>37</v>
      </c>
      <c r="G77" s="12" t="s">
        <v>37</v>
      </c>
    </row>
    <row r="78" spans="1:7" x14ac:dyDescent="0.2">
      <c r="A78" s="13" t="s">
        <v>24</v>
      </c>
      <c r="B78" s="9" t="s">
        <v>91</v>
      </c>
      <c r="C78" s="10">
        <v>300</v>
      </c>
      <c r="D78" s="11">
        <v>60</v>
      </c>
      <c r="E78" s="10">
        <f t="shared" si="7"/>
        <v>360</v>
      </c>
      <c r="F78" s="9" t="s">
        <v>86</v>
      </c>
      <c r="G78" s="9" t="s">
        <v>90</v>
      </c>
    </row>
    <row r="79" spans="1:7" x14ac:dyDescent="0.2">
      <c r="A79" s="13" t="s">
        <v>26</v>
      </c>
      <c r="B79" s="9" t="s">
        <v>49</v>
      </c>
      <c r="C79" s="10">
        <v>24.23</v>
      </c>
      <c r="D79" s="11">
        <v>4.8499999999999996</v>
      </c>
      <c r="E79" s="10">
        <f t="shared" si="7"/>
        <v>29.08</v>
      </c>
      <c r="F79" s="12" t="s">
        <v>37</v>
      </c>
      <c r="G79" s="12" t="s">
        <v>37</v>
      </c>
    </row>
    <row r="80" spans="1:7" x14ac:dyDescent="0.2">
      <c r="A80" s="13" t="s">
        <v>53</v>
      </c>
      <c r="B80" s="9" t="s">
        <v>92</v>
      </c>
      <c r="C80" s="23">
        <v>23.33</v>
      </c>
      <c r="D80" s="11">
        <v>4.67</v>
      </c>
      <c r="E80" s="10">
        <f>SUM(C80:D80)</f>
        <v>28</v>
      </c>
      <c r="F80" s="17" t="s">
        <v>14</v>
      </c>
      <c r="G80" s="17" t="s">
        <v>67</v>
      </c>
    </row>
    <row r="81" spans="1:7" x14ac:dyDescent="0.2">
      <c r="A81" s="13" t="s">
        <v>61</v>
      </c>
      <c r="B81" s="9" t="s">
        <v>93</v>
      </c>
      <c r="C81" s="23">
        <v>34.5</v>
      </c>
      <c r="D81" s="11">
        <v>6.9</v>
      </c>
      <c r="E81" s="10">
        <f t="shared" ref="E81:E84" si="8">SUM(C81:D81)</f>
        <v>41.4</v>
      </c>
      <c r="F81" s="14" t="s">
        <v>14</v>
      </c>
      <c r="G81" s="17" t="s">
        <v>20</v>
      </c>
    </row>
    <row r="82" spans="1:7" x14ac:dyDescent="0.2">
      <c r="A82" s="13" t="s">
        <v>61</v>
      </c>
      <c r="B82" s="9" t="s">
        <v>94</v>
      </c>
      <c r="C82" s="23">
        <v>34.78</v>
      </c>
      <c r="D82" s="11">
        <v>6.96</v>
      </c>
      <c r="E82" s="10">
        <f t="shared" si="8"/>
        <v>41.74</v>
      </c>
      <c r="F82" s="14" t="s">
        <v>14</v>
      </c>
      <c r="G82" s="17" t="s">
        <v>20</v>
      </c>
    </row>
    <row r="83" spans="1:7" x14ac:dyDescent="0.2">
      <c r="A83" s="13" t="s">
        <v>42</v>
      </c>
      <c r="B83" s="9" t="s">
        <v>95</v>
      </c>
      <c r="C83" s="23">
        <v>100.06</v>
      </c>
      <c r="D83" s="11">
        <v>20.010000000000002</v>
      </c>
      <c r="E83" s="10">
        <f t="shared" si="8"/>
        <v>120.07000000000001</v>
      </c>
      <c r="F83" s="14" t="s">
        <v>14</v>
      </c>
      <c r="G83" s="17" t="s">
        <v>67</v>
      </c>
    </row>
    <row r="84" spans="1:7" x14ac:dyDescent="0.2">
      <c r="A84" s="13" t="s">
        <v>48</v>
      </c>
      <c r="B84" s="9" t="s">
        <v>96</v>
      </c>
      <c r="C84" s="23">
        <v>158.33000000000001</v>
      </c>
      <c r="D84" s="11">
        <v>31.67</v>
      </c>
      <c r="E84" s="10">
        <f t="shared" si="8"/>
        <v>190</v>
      </c>
      <c r="F84" s="14" t="s">
        <v>14</v>
      </c>
      <c r="G84" s="17" t="s">
        <v>20</v>
      </c>
    </row>
    <row r="85" spans="1:7" x14ac:dyDescent="0.2">
      <c r="A85" s="13" t="s">
        <v>71</v>
      </c>
      <c r="B85" s="9" t="s">
        <v>97</v>
      </c>
      <c r="C85" s="23">
        <v>32.99</v>
      </c>
      <c r="D85" s="11">
        <v>6.59</v>
      </c>
      <c r="E85" s="10">
        <f>SUM(C85:D85)</f>
        <v>39.58</v>
      </c>
      <c r="F85" s="14" t="s">
        <v>14</v>
      </c>
      <c r="G85" s="17" t="s">
        <v>20</v>
      </c>
    </row>
    <row r="86" spans="1:7" x14ac:dyDescent="0.2">
      <c r="A86" s="13" t="s">
        <v>57</v>
      </c>
      <c r="B86" s="9" t="s">
        <v>98</v>
      </c>
      <c r="C86" s="23">
        <v>19.36</v>
      </c>
      <c r="D86" s="11">
        <v>3.87</v>
      </c>
      <c r="E86" s="10">
        <v>23.23</v>
      </c>
      <c r="F86" s="12" t="s">
        <v>37</v>
      </c>
      <c r="G86" s="12" t="s">
        <v>37</v>
      </c>
    </row>
    <row r="87" spans="1:7" x14ac:dyDescent="0.2">
      <c r="A87" s="13" t="s">
        <v>30</v>
      </c>
      <c r="B87" s="9" t="s">
        <v>51</v>
      </c>
      <c r="C87" s="23">
        <v>25.48</v>
      </c>
      <c r="D87" s="11">
        <v>0</v>
      </c>
      <c r="E87" s="10">
        <f>SUM(C87:D87)</f>
        <v>25.48</v>
      </c>
      <c r="F87" s="12" t="s">
        <v>37</v>
      </c>
      <c r="G87" s="12" t="s">
        <v>37</v>
      </c>
    </row>
    <row r="88" spans="1:7" x14ac:dyDescent="0.2">
      <c r="A88" s="13" t="s">
        <v>12</v>
      </c>
      <c r="B88" s="9" t="s">
        <v>99</v>
      </c>
      <c r="C88" s="23">
        <v>181.19</v>
      </c>
      <c r="D88" s="11">
        <v>36.24</v>
      </c>
      <c r="E88" s="10">
        <f>SUM(C88:D88)</f>
        <v>217.43</v>
      </c>
      <c r="F88" s="12" t="s">
        <v>100</v>
      </c>
      <c r="G88" s="12" t="s">
        <v>100</v>
      </c>
    </row>
    <row r="89" spans="1:7" x14ac:dyDescent="0.2">
      <c r="A89" s="13" t="s">
        <v>57</v>
      </c>
      <c r="B89" s="9" t="s">
        <v>101</v>
      </c>
      <c r="C89" s="23">
        <v>40.83</v>
      </c>
      <c r="D89" s="11">
        <v>8.17</v>
      </c>
      <c r="E89" s="10">
        <f t="shared" ref="E89:E92" si="9">SUM(C89:D89)</f>
        <v>49</v>
      </c>
      <c r="F89" s="14" t="s">
        <v>14</v>
      </c>
      <c r="G89" s="17" t="s">
        <v>20</v>
      </c>
    </row>
    <row r="90" spans="1:7" x14ac:dyDescent="0.2">
      <c r="A90" s="13" t="s">
        <v>61</v>
      </c>
      <c r="B90" s="9" t="s">
        <v>102</v>
      </c>
      <c r="C90" s="23">
        <v>35</v>
      </c>
      <c r="D90" s="11">
        <v>7</v>
      </c>
      <c r="E90" s="10">
        <f t="shared" si="9"/>
        <v>42</v>
      </c>
      <c r="F90" s="17" t="s">
        <v>46</v>
      </c>
      <c r="G90" s="17" t="s">
        <v>83</v>
      </c>
    </row>
    <row r="91" spans="1:7" x14ac:dyDescent="0.2">
      <c r="A91" s="13" t="s">
        <v>61</v>
      </c>
      <c r="B91" s="9" t="s">
        <v>103</v>
      </c>
      <c r="C91" s="23">
        <v>26.44</v>
      </c>
      <c r="D91" s="11">
        <v>5.29</v>
      </c>
      <c r="E91" s="10">
        <f t="shared" si="9"/>
        <v>31.73</v>
      </c>
      <c r="F91" s="14" t="s">
        <v>14</v>
      </c>
      <c r="G91" s="17" t="s">
        <v>20</v>
      </c>
    </row>
    <row r="92" spans="1:7" x14ac:dyDescent="0.2">
      <c r="A92" s="13" t="s">
        <v>42</v>
      </c>
      <c r="B92" s="9" t="s">
        <v>104</v>
      </c>
      <c r="C92" s="23">
        <v>395</v>
      </c>
      <c r="D92" s="11">
        <v>79</v>
      </c>
      <c r="E92" s="10">
        <f t="shared" si="9"/>
        <v>474</v>
      </c>
      <c r="F92" s="14" t="s">
        <v>14</v>
      </c>
      <c r="G92" s="17" t="s">
        <v>20</v>
      </c>
    </row>
    <row r="93" spans="1:7" x14ac:dyDescent="0.2">
      <c r="A93" s="13" t="s">
        <v>57</v>
      </c>
      <c r="B93" s="9" t="s">
        <v>105</v>
      </c>
      <c r="C93" s="23">
        <v>6.87</v>
      </c>
      <c r="D93" s="11">
        <v>1.38</v>
      </c>
      <c r="E93" s="10">
        <f>SUM(C93:D93)</f>
        <v>8.25</v>
      </c>
      <c r="F93" s="14" t="s">
        <v>14</v>
      </c>
      <c r="G93" s="14" t="s">
        <v>20</v>
      </c>
    </row>
    <row r="94" spans="1:7" x14ac:dyDescent="0.2">
      <c r="A94" s="13" t="s">
        <v>43</v>
      </c>
      <c r="B94" s="9" t="s">
        <v>51</v>
      </c>
      <c r="C94" s="23">
        <v>3.8</v>
      </c>
      <c r="D94" s="11">
        <v>0</v>
      </c>
      <c r="E94" s="10">
        <f>SUM(C94:D94)</f>
        <v>3.8</v>
      </c>
      <c r="F94" s="12" t="s">
        <v>34</v>
      </c>
      <c r="G94" s="9" t="s">
        <v>35</v>
      </c>
    </row>
    <row r="95" spans="1:7" x14ac:dyDescent="0.2">
      <c r="A95" s="13" t="s">
        <v>43</v>
      </c>
      <c r="B95" s="9" t="s">
        <v>19</v>
      </c>
      <c r="C95" s="23">
        <v>12.5</v>
      </c>
      <c r="D95" s="11">
        <v>2.5</v>
      </c>
      <c r="E95" s="10">
        <f t="shared" ref="E95:E96" si="10">SUM(C95:D95)</f>
        <v>15</v>
      </c>
      <c r="F95" s="12" t="s">
        <v>37</v>
      </c>
      <c r="G95" s="12" t="s">
        <v>37</v>
      </c>
    </row>
    <row r="96" spans="1:7" x14ac:dyDescent="0.2">
      <c r="A96" s="13" t="s">
        <v>18</v>
      </c>
      <c r="B96" s="9" t="s">
        <v>98</v>
      </c>
      <c r="C96" s="23">
        <v>6.65</v>
      </c>
      <c r="D96" s="11">
        <v>1.33</v>
      </c>
      <c r="E96" s="10">
        <f t="shared" si="10"/>
        <v>7.98</v>
      </c>
      <c r="F96" s="12" t="s">
        <v>37</v>
      </c>
      <c r="G96" s="12" t="s">
        <v>37</v>
      </c>
    </row>
    <row r="97" spans="1:7" x14ac:dyDescent="0.2">
      <c r="A97" s="13" t="s">
        <v>16</v>
      </c>
      <c r="B97" s="9" t="s">
        <v>59</v>
      </c>
      <c r="C97" s="23">
        <v>6.65</v>
      </c>
      <c r="D97" s="11">
        <v>1.33</v>
      </c>
      <c r="E97" s="10">
        <f>SUM(C97:D97)</f>
        <v>7.98</v>
      </c>
      <c r="F97" s="14" t="s">
        <v>14</v>
      </c>
      <c r="G97" s="17" t="s">
        <v>20</v>
      </c>
    </row>
    <row r="98" spans="1:7" x14ac:dyDescent="0.2">
      <c r="A98" s="13" t="s">
        <v>68</v>
      </c>
      <c r="B98" s="17" t="s">
        <v>106</v>
      </c>
      <c r="C98" s="23">
        <v>8.56</v>
      </c>
      <c r="D98" s="11">
        <v>1.71</v>
      </c>
      <c r="E98" s="10">
        <f>SUM(C98:D98)</f>
        <v>10.27</v>
      </c>
      <c r="F98" s="14" t="s">
        <v>14</v>
      </c>
      <c r="G98" s="17" t="s">
        <v>20</v>
      </c>
    </row>
    <row r="99" spans="1:7" x14ac:dyDescent="0.2">
      <c r="A99" s="13" t="s">
        <v>81</v>
      </c>
      <c r="B99" s="17" t="s">
        <v>19</v>
      </c>
      <c r="C99" s="23">
        <v>133.32</v>
      </c>
      <c r="D99" s="11">
        <v>26.66</v>
      </c>
      <c r="E99" s="10">
        <f>SUM(C99:D99)</f>
        <v>159.97999999999999</v>
      </c>
      <c r="F99" s="14" t="s">
        <v>14</v>
      </c>
      <c r="G99" s="17" t="s">
        <v>20</v>
      </c>
    </row>
    <row r="100" spans="1:7" x14ac:dyDescent="0.2">
      <c r="A100" s="24" t="s">
        <v>16</v>
      </c>
      <c r="B100" s="17" t="s">
        <v>107</v>
      </c>
      <c r="C100" s="23">
        <v>6.92</v>
      </c>
      <c r="D100" s="11">
        <v>1.38</v>
      </c>
      <c r="E100" s="10">
        <f>SUM(C100:D100)</f>
        <v>8.3000000000000007</v>
      </c>
      <c r="F100" s="17" t="s">
        <v>74</v>
      </c>
      <c r="G100" s="9" t="s">
        <v>35</v>
      </c>
    </row>
    <row r="101" spans="1:7" x14ac:dyDescent="0.2">
      <c r="A101" s="24" t="s">
        <v>16</v>
      </c>
      <c r="B101" s="17" t="s">
        <v>107</v>
      </c>
      <c r="C101" s="23">
        <v>53.1</v>
      </c>
      <c r="D101" s="11">
        <v>0</v>
      </c>
      <c r="E101" s="10">
        <f t="shared" ref="E101:E102" si="11">SUM(C101:D101)</f>
        <v>53.1</v>
      </c>
      <c r="F101" s="17" t="s">
        <v>74</v>
      </c>
      <c r="G101" s="9" t="s">
        <v>74</v>
      </c>
    </row>
    <row r="102" spans="1:7" x14ac:dyDescent="0.2">
      <c r="A102" s="24" t="s">
        <v>68</v>
      </c>
      <c r="B102" s="17" t="s">
        <v>107</v>
      </c>
      <c r="C102" s="23">
        <v>6.8</v>
      </c>
      <c r="D102" s="11">
        <v>0</v>
      </c>
      <c r="E102" s="10">
        <f t="shared" si="11"/>
        <v>6.8</v>
      </c>
      <c r="F102" s="17" t="s">
        <v>74</v>
      </c>
      <c r="G102" s="9" t="s">
        <v>35</v>
      </c>
    </row>
    <row r="103" spans="1:7" x14ac:dyDescent="0.2">
      <c r="A103" s="24" t="s">
        <v>11</v>
      </c>
      <c r="B103" s="17" t="s">
        <v>108</v>
      </c>
      <c r="C103" s="23">
        <v>5.8</v>
      </c>
      <c r="D103" s="11">
        <v>0</v>
      </c>
      <c r="E103" s="10">
        <f>SUM(C103:D103)</f>
        <v>5.8</v>
      </c>
      <c r="F103" s="12" t="s">
        <v>37</v>
      </c>
      <c r="G103" s="12" t="s">
        <v>37</v>
      </c>
    </row>
    <row r="104" spans="1:7" x14ac:dyDescent="0.2">
      <c r="A104" s="24" t="s">
        <v>11</v>
      </c>
      <c r="B104" s="17" t="s">
        <v>33</v>
      </c>
      <c r="C104" s="23">
        <v>11.97</v>
      </c>
      <c r="D104" s="11">
        <v>0</v>
      </c>
      <c r="E104" s="10">
        <f t="shared" ref="E104:E107" si="12">SUM(C104:D104)</f>
        <v>11.97</v>
      </c>
      <c r="F104" s="17" t="s">
        <v>34</v>
      </c>
      <c r="G104" s="9" t="s">
        <v>35</v>
      </c>
    </row>
    <row r="105" spans="1:7" x14ac:dyDescent="0.2">
      <c r="A105" s="24" t="s">
        <v>11</v>
      </c>
      <c r="B105" s="17" t="s">
        <v>33</v>
      </c>
      <c r="C105" s="23">
        <v>3.24</v>
      </c>
      <c r="D105" s="11">
        <v>0.65</v>
      </c>
      <c r="E105" s="10">
        <f t="shared" si="12"/>
        <v>3.89</v>
      </c>
      <c r="F105" s="12" t="s">
        <v>34</v>
      </c>
      <c r="G105" s="9" t="s">
        <v>35</v>
      </c>
    </row>
    <row r="106" spans="1:7" x14ac:dyDescent="0.2">
      <c r="A106" s="24" t="s">
        <v>109</v>
      </c>
      <c r="B106" s="17" t="s">
        <v>110</v>
      </c>
      <c r="C106" s="23">
        <v>74.900000000000006</v>
      </c>
      <c r="D106" s="11">
        <v>14.98</v>
      </c>
      <c r="E106" s="10">
        <f t="shared" si="12"/>
        <v>89.88000000000001</v>
      </c>
      <c r="F106" s="12" t="s">
        <v>34</v>
      </c>
      <c r="G106" s="9" t="s">
        <v>35</v>
      </c>
    </row>
    <row r="107" spans="1:7" x14ac:dyDescent="0.2">
      <c r="A107" s="24" t="s">
        <v>26</v>
      </c>
      <c r="B107" s="17" t="s">
        <v>33</v>
      </c>
      <c r="C107" s="23">
        <v>5</v>
      </c>
      <c r="D107" s="11">
        <v>1</v>
      </c>
      <c r="E107" s="10">
        <f t="shared" si="12"/>
        <v>6</v>
      </c>
      <c r="F107" s="12" t="s">
        <v>37</v>
      </c>
      <c r="G107" s="12" t="s">
        <v>37</v>
      </c>
    </row>
    <row r="108" spans="1:7" x14ac:dyDescent="0.2">
      <c r="A108" s="22" t="s">
        <v>79</v>
      </c>
      <c r="B108" s="17" t="s">
        <v>13</v>
      </c>
      <c r="C108" s="23">
        <v>7.99</v>
      </c>
      <c r="D108" s="11">
        <v>0</v>
      </c>
      <c r="E108" s="10">
        <f>SUM(C108:D108)</f>
        <v>7.99</v>
      </c>
      <c r="F108" s="9" t="s">
        <v>111</v>
      </c>
      <c r="G108" s="9" t="s">
        <v>111</v>
      </c>
    </row>
    <row r="109" spans="1:7" x14ac:dyDescent="0.2">
      <c r="A109" s="13" t="s">
        <v>109</v>
      </c>
      <c r="B109" s="17" t="s">
        <v>112</v>
      </c>
      <c r="C109" s="23">
        <v>87.75</v>
      </c>
      <c r="D109" s="11">
        <v>0</v>
      </c>
      <c r="E109" s="10">
        <f>SUM(C109:D109)</f>
        <v>87.75</v>
      </c>
      <c r="F109" s="17" t="s">
        <v>83</v>
      </c>
      <c r="G109" s="17" t="s">
        <v>83</v>
      </c>
    </row>
    <row r="110" spans="1:7" x14ac:dyDescent="0.2">
      <c r="A110" s="24" t="s">
        <v>113</v>
      </c>
      <c r="B110" s="17" t="s">
        <v>25</v>
      </c>
      <c r="C110" s="25">
        <v>8.33</v>
      </c>
      <c r="D110" s="26">
        <v>1.65</v>
      </c>
      <c r="E110" s="25">
        <f>SUM(C110:D110)</f>
        <v>9.98</v>
      </c>
      <c r="F110" s="14" t="s">
        <v>14</v>
      </c>
      <c r="G110" s="17" t="s">
        <v>67</v>
      </c>
    </row>
    <row r="111" spans="1:7" x14ac:dyDescent="0.2">
      <c r="A111" s="24" t="s">
        <v>113</v>
      </c>
      <c r="B111" s="17" t="s">
        <v>114</v>
      </c>
      <c r="C111" s="25">
        <v>13.96</v>
      </c>
      <c r="D111" s="26">
        <v>0</v>
      </c>
      <c r="E111" s="25">
        <f t="shared" ref="E111:E114" si="13">SUM(C111:D111)</f>
        <v>13.96</v>
      </c>
      <c r="F111" s="14" t="s">
        <v>46</v>
      </c>
      <c r="G111" s="17" t="s">
        <v>46</v>
      </c>
    </row>
    <row r="112" spans="1:7" x14ac:dyDescent="0.2">
      <c r="A112" s="24" t="s">
        <v>21</v>
      </c>
      <c r="B112" s="17" t="s">
        <v>115</v>
      </c>
      <c r="C112" s="25">
        <v>1.1000000000000001</v>
      </c>
      <c r="D112" s="26">
        <v>0.22</v>
      </c>
      <c r="E112" s="25">
        <f t="shared" si="13"/>
        <v>1.32</v>
      </c>
      <c r="F112" s="12" t="s">
        <v>34</v>
      </c>
      <c r="G112" s="9" t="s">
        <v>35</v>
      </c>
    </row>
    <row r="113" spans="1:7" x14ac:dyDescent="0.2">
      <c r="A113" s="24" t="s">
        <v>21</v>
      </c>
      <c r="B113" s="17" t="s">
        <v>115</v>
      </c>
      <c r="C113" s="25">
        <v>3.77</v>
      </c>
      <c r="D113" s="26">
        <v>0</v>
      </c>
      <c r="E113" s="25">
        <f t="shared" si="13"/>
        <v>3.77</v>
      </c>
      <c r="F113" s="12" t="s">
        <v>34</v>
      </c>
      <c r="G113" s="9" t="s">
        <v>35</v>
      </c>
    </row>
    <row r="114" spans="1:7" x14ac:dyDescent="0.2">
      <c r="A114" s="24" t="s">
        <v>48</v>
      </c>
      <c r="B114" s="9" t="s">
        <v>66</v>
      </c>
      <c r="C114" s="25">
        <v>2.0699999999999998</v>
      </c>
      <c r="D114" s="26">
        <v>0.41</v>
      </c>
      <c r="E114" s="25">
        <f t="shared" si="13"/>
        <v>2.48</v>
      </c>
      <c r="F114" s="14" t="s">
        <v>14</v>
      </c>
      <c r="G114" s="14" t="s">
        <v>20</v>
      </c>
    </row>
    <row r="115" spans="1:7" x14ac:dyDescent="0.2">
      <c r="A115" s="13" t="s">
        <v>16</v>
      </c>
      <c r="B115" s="9" t="s">
        <v>25</v>
      </c>
      <c r="C115" s="23">
        <v>53.25</v>
      </c>
      <c r="D115" s="11">
        <v>10.65</v>
      </c>
      <c r="E115" s="10">
        <f>SUM(C115:D115)</f>
        <v>63.9</v>
      </c>
      <c r="F115" s="14" t="s">
        <v>14</v>
      </c>
      <c r="G115" s="14" t="s">
        <v>20</v>
      </c>
    </row>
    <row r="116" spans="1:7" x14ac:dyDescent="0.2">
      <c r="A116" s="13" t="s">
        <v>75</v>
      </c>
      <c r="B116" s="9" t="s">
        <v>116</v>
      </c>
      <c r="C116" s="27">
        <v>720</v>
      </c>
      <c r="D116" s="11">
        <v>144</v>
      </c>
      <c r="E116" s="10">
        <f>SUM(C116:D116)</f>
        <v>864</v>
      </c>
      <c r="F116" s="14" t="s">
        <v>14</v>
      </c>
      <c r="G116" s="14" t="s">
        <v>20</v>
      </c>
    </row>
    <row r="117" spans="1:7" x14ac:dyDescent="0.2">
      <c r="A117" s="13" t="s">
        <v>57</v>
      </c>
      <c r="B117" s="9" t="s">
        <v>117</v>
      </c>
      <c r="C117" s="23">
        <v>149</v>
      </c>
      <c r="D117" s="11">
        <v>29.8</v>
      </c>
      <c r="E117" s="10">
        <f t="shared" ref="E117:E121" si="14">SUM(C117:D117)</f>
        <v>178.8</v>
      </c>
      <c r="F117" s="17" t="s">
        <v>118</v>
      </c>
      <c r="G117" s="17" t="s">
        <v>118</v>
      </c>
    </row>
    <row r="118" spans="1:7" x14ac:dyDescent="0.2">
      <c r="A118" s="13" t="s">
        <v>119</v>
      </c>
      <c r="B118" s="9" t="s">
        <v>117</v>
      </c>
      <c r="C118" s="23">
        <v>149</v>
      </c>
      <c r="D118" s="11">
        <v>29.8</v>
      </c>
      <c r="E118" s="10">
        <f t="shared" si="14"/>
        <v>178.8</v>
      </c>
      <c r="F118" s="17" t="s">
        <v>118</v>
      </c>
      <c r="G118" s="17" t="s">
        <v>118</v>
      </c>
    </row>
    <row r="119" spans="1:7" x14ac:dyDescent="0.2">
      <c r="A119" s="13" t="s">
        <v>119</v>
      </c>
      <c r="B119" s="9" t="s">
        <v>120</v>
      </c>
      <c r="C119" s="23">
        <v>89</v>
      </c>
      <c r="D119" s="11">
        <v>17.8</v>
      </c>
      <c r="E119" s="10">
        <f t="shared" si="14"/>
        <v>106.8</v>
      </c>
      <c r="F119" s="17" t="s">
        <v>118</v>
      </c>
      <c r="G119" s="17" t="s">
        <v>118</v>
      </c>
    </row>
    <row r="120" spans="1:7" x14ac:dyDescent="0.2">
      <c r="A120" s="13" t="s">
        <v>119</v>
      </c>
      <c r="B120" s="9" t="s">
        <v>121</v>
      </c>
      <c r="C120" s="23">
        <v>685.01</v>
      </c>
      <c r="D120" s="11">
        <v>136.99</v>
      </c>
      <c r="E120" s="10">
        <f t="shared" si="14"/>
        <v>822</v>
      </c>
      <c r="F120" s="17" t="s">
        <v>118</v>
      </c>
      <c r="G120" s="17" t="s">
        <v>118</v>
      </c>
    </row>
    <row r="121" spans="1:7" x14ac:dyDescent="0.2">
      <c r="A121" s="13" t="s">
        <v>24</v>
      </c>
      <c r="B121" s="9" t="s">
        <v>117</v>
      </c>
      <c r="C121" s="23">
        <v>149</v>
      </c>
      <c r="D121" s="11">
        <v>29.8</v>
      </c>
      <c r="E121" s="10">
        <f t="shared" si="14"/>
        <v>178.8</v>
      </c>
      <c r="F121" s="17" t="s">
        <v>118</v>
      </c>
      <c r="G121" s="17" t="s">
        <v>118</v>
      </c>
    </row>
    <row r="122" spans="1:7" x14ac:dyDescent="0.2">
      <c r="A122" s="13" t="s">
        <v>60</v>
      </c>
      <c r="B122" s="9" t="s">
        <v>122</v>
      </c>
      <c r="C122" s="23">
        <v>10</v>
      </c>
      <c r="D122" s="11">
        <v>2</v>
      </c>
      <c r="E122" s="10">
        <f>SUM(C122:D122)</f>
        <v>12</v>
      </c>
      <c r="F122" s="16" t="s">
        <v>28</v>
      </c>
      <c r="G122" s="16" t="s">
        <v>29</v>
      </c>
    </row>
    <row r="123" spans="1:7" x14ac:dyDescent="0.2">
      <c r="A123" s="13" t="s">
        <v>18</v>
      </c>
      <c r="B123" s="9" t="s">
        <v>123</v>
      </c>
      <c r="C123" s="23">
        <v>15.17</v>
      </c>
      <c r="D123" s="11">
        <v>0</v>
      </c>
      <c r="E123" s="10">
        <f>SUM(C123:D123)</f>
        <v>15.17</v>
      </c>
      <c r="F123" s="16" t="s">
        <v>28</v>
      </c>
      <c r="G123" s="16" t="s">
        <v>29</v>
      </c>
    </row>
    <row r="124" spans="1:7" x14ac:dyDescent="0.2">
      <c r="A124" s="13" t="s">
        <v>11</v>
      </c>
      <c r="B124" s="9" t="s">
        <v>13</v>
      </c>
      <c r="C124" s="23">
        <v>24.99</v>
      </c>
      <c r="D124" s="11">
        <v>5</v>
      </c>
      <c r="E124" s="10">
        <f>SUM(C124:D124)</f>
        <v>29.99</v>
      </c>
      <c r="F124" s="14" t="s">
        <v>14</v>
      </c>
      <c r="G124" s="17" t="s">
        <v>20</v>
      </c>
    </row>
    <row r="125" spans="1:7" x14ac:dyDescent="0.2">
      <c r="A125" s="13" t="s">
        <v>11</v>
      </c>
      <c r="B125" s="9" t="s">
        <v>13</v>
      </c>
      <c r="C125" s="23">
        <v>38.32</v>
      </c>
      <c r="D125" s="11">
        <v>7.66</v>
      </c>
      <c r="E125" s="10">
        <f t="shared" ref="E125:E135" si="15">SUM(C125:D125)</f>
        <v>45.980000000000004</v>
      </c>
      <c r="F125" s="14" t="s">
        <v>14</v>
      </c>
      <c r="G125" s="17" t="s">
        <v>20</v>
      </c>
    </row>
    <row r="126" spans="1:7" x14ac:dyDescent="0.2">
      <c r="A126" s="13" t="s">
        <v>24</v>
      </c>
      <c r="B126" s="9" t="s">
        <v>13</v>
      </c>
      <c r="C126" s="23">
        <v>315.83</v>
      </c>
      <c r="D126" s="11">
        <v>63.17</v>
      </c>
      <c r="E126" s="10">
        <f t="shared" si="15"/>
        <v>379</v>
      </c>
      <c r="F126" s="14" t="s">
        <v>14</v>
      </c>
      <c r="G126" s="17" t="s">
        <v>67</v>
      </c>
    </row>
    <row r="127" spans="1:7" x14ac:dyDescent="0.2">
      <c r="A127" s="13" t="s">
        <v>48</v>
      </c>
      <c r="B127" s="9" t="s">
        <v>124</v>
      </c>
      <c r="C127" s="23">
        <v>100</v>
      </c>
      <c r="D127" s="11">
        <v>20</v>
      </c>
      <c r="E127" s="10">
        <f t="shared" si="15"/>
        <v>120</v>
      </c>
      <c r="F127" s="14" t="s">
        <v>14</v>
      </c>
      <c r="G127" s="17" t="s">
        <v>67</v>
      </c>
    </row>
    <row r="128" spans="1:7" x14ac:dyDescent="0.2">
      <c r="A128" s="13" t="s">
        <v>48</v>
      </c>
      <c r="B128" s="9" t="s">
        <v>25</v>
      </c>
      <c r="C128" s="23">
        <v>4.16</v>
      </c>
      <c r="D128" s="11">
        <v>0.83</v>
      </c>
      <c r="E128" s="10">
        <f t="shared" si="15"/>
        <v>4.99</v>
      </c>
      <c r="F128" s="14" t="s">
        <v>14</v>
      </c>
      <c r="G128" s="17" t="s">
        <v>20</v>
      </c>
    </row>
    <row r="129" spans="1:7" x14ac:dyDescent="0.2">
      <c r="A129" s="13" t="s">
        <v>109</v>
      </c>
      <c r="B129" s="9" t="s">
        <v>25</v>
      </c>
      <c r="C129" s="23">
        <v>12.48</v>
      </c>
      <c r="D129" s="11">
        <v>2.4900000000000002</v>
      </c>
      <c r="E129" s="10">
        <f t="shared" si="15"/>
        <v>14.97</v>
      </c>
      <c r="F129" s="14" t="s">
        <v>14</v>
      </c>
      <c r="G129" s="17" t="s">
        <v>20</v>
      </c>
    </row>
    <row r="130" spans="1:7" x14ac:dyDescent="0.2">
      <c r="A130" s="13" t="s">
        <v>12</v>
      </c>
      <c r="B130" s="9" t="s">
        <v>33</v>
      </c>
      <c r="C130" s="23">
        <v>1.75</v>
      </c>
      <c r="D130" s="11">
        <v>0.35</v>
      </c>
      <c r="E130" s="10">
        <f t="shared" si="15"/>
        <v>2.1</v>
      </c>
      <c r="F130" s="12" t="s">
        <v>125</v>
      </c>
      <c r="G130" s="9" t="s">
        <v>35</v>
      </c>
    </row>
    <row r="131" spans="1:7" x14ac:dyDescent="0.2">
      <c r="A131" s="13" t="s">
        <v>12</v>
      </c>
      <c r="B131" s="9" t="s">
        <v>33</v>
      </c>
      <c r="C131" s="23">
        <v>1</v>
      </c>
      <c r="D131" s="11">
        <v>0</v>
      </c>
      <c r="E131" s="10">
        <f t="shared" si="15"/>
        <v>1</v>
      </c>
      <c r="F131" s="12" t="s">
        <v>125</v>
      </c>
      <c r="G131" s="9" t="s">
        <v>35</v>
      </c>
    </row>
    <row r="132" spans="1:7" x14ac:dyDescent="0.2">
      <c r="A132" s="13" t="s">
        <v>48</v>
      </c>
      <c r="B132" s="9" t="s">
        <v>126</v>
      </c>
      <c r="C132" s="23">
        <v>246</v>
      </c>
      <c r="D132" s="11">
        <v>49.2</v>
      </c>
      <c r="E132" s="10">
        <f t="shared" si="15"/>
        <v>295.2</v>
      </c>
      <c r="F132" s="14" t="s">
        <v>14</v>
      </c>
      <c r="G132" s="17" t="s">
        <v>20</v>
      </c>
    </row>
    <row r="133" spans="1:7" x14ac:dyDescent="0.2">
      <c r="A133" s="13" t="s">
        <v>7</v>
      </c>
      <c r="B133" s="9" t="s">
        <v>87</v>
      </c>
      <c r="C133" s="23">
        <v>140.11000000000001</v>
      </c>
      <c r="D133" s="11">
        <v>0</v>
      </c>
      <c r="E133" s="10">
        <f t="shared" si="15"/>
        <v>140.11000000000001</v>
      </c>
      <c r="F133" s="12" t="s">
        <v>37</v>
      </c>
      <c r="G133" s="12" t="s">
        <v>37</v>
      </c>
    </row>
    <row r="134" spans="1:7" x14ac:dyDescent="0.2">
      <c r="A134" s="13" t="s">
        <v>7</v>
      </c>
      <c r="B134" s="9" t="s">
        <v>87</v>
      </c>
      <c r="C134" s="23">
        <v>90.11</v>
      </c>
      <c r="D134" s="11">
        <v>18.02</v>
      </c>
      <c r="E134" s="10">
        <f t="shared" si="15"/>
        <v>108.13</v>
      </c>
      <c r="F134" s="12" t="s">
        <v>37</v>
      </c>
      <c r="G134" s="12" t="s">
        <v>37</v>
      </c>
    </row>
    <row r="135" spans="1:7" x14ac:dyDescent="0.2">
      <c r="A135" s="13" t="s">
        <v>109</v>
      </c>
      <c r="B135" s="9" t="s">
        <v>127</v>
      </c>
      <c r="C135" s="23">
        <v>600</v>
      </c>
      <c r="D135" s="11">
        <v>120</v>
      </c>
      <c r="E135" s="10">
        <f t="shared" si="15"/>
        <v>720</v>
      </c>
      <c r="F135" s="12" t="s">
        <v>37</v>
      </c>
      <c r="G135" s="12" t="s">
        <v>37</v>
      </c>
    </row>
    <row r="136" spans="1:7" x14ac:dyDescent="0.2">
      <c r="A136" s="13" t="s">
        <v>81</v>
      </c>
      <c r="B136" s="9" t="s">
        <v>25</v>
      </c>
      <c r="C136" s="23">
        <v>20.83</v>
      </c>
      <c r="D136" s="11">
        <v>4.16</v>
      </c>
      <c r="E136" s="10">
        <f>SUM(C136:D136)</f>
        <v>24.99</v>
      </c>
      <c r="F136" s="14" t="s">
        <v>14</v>
      </c>
      <c r="G136" s="17" t="s">
        <v>20</v>
      </c>
    </row>
    <row r="137" spans="1:7" x14ac:dyDescent="0.2">
      <c r="A137" s="13" t="s">
        <v>43</v>
      </c>
      <c r="B137" s="9" t="s">
        <v>128</v>
      </c>
      <c r="C137" s="23">
        <v>701.25</v>
      </c>
      <c r="D137" s="11">
        <v>140.25</v>
      </c>
      <c r="E137" s="10">
        <f t="shared" ref="E137:E139" si="16">SUM(C137:D137)</f>
        <v>841.5</v>
      </c>
      <c r="F137" s="14" t="s">
        <v>14</v>
      </c>
      <c r="G137" s="17" t="s">
        <v>20</v>
      </c>
    </row>
    <row r="138" spans="1:7" x14ac:dyDescent="0.2">
      <c r="A138" s="13" t="s">
        <v>68</v>
      </c>
      <c r="B138" s="9" t="s">
        <v>129</v>
      </c>
      <c r="C138" s="23">
        <v>208.32</v>
      </c>
      <c r="D138" s="11">
        <v>41.66</v>
      </c>
      <c r="E138" s="10">
        <f t="shared" si="16"/>
        <v>249.98</v>
      </c>
      <c r="F138" s="14" t="s">
        <v>14</v>
      </c>
      <c r="G138" s="17" t="s">
        <v>20</v>
      </c>
    </row>
    <row r="139" spans="1:7" x14ac:dyDescent="0.2">
      <c r="A139" s="13" t="s">
        <v>130</v>
      </c>
      <c r="B139" s="9" t="s">
        <v>13</v>
      </c>
      <c r="C139" s="23">
        <v>14.99</v>
      </c>
      <c r="D139" s="11">
        <v>3</v>
      </c>
      <c r="E139" s="10">
        <f t="shared" si="16"/>
        <v>17.990000000000002</v>
      </c>
      <c r="F139" s="17" t="s">
        <v>46</v>
      </c>
      <c r="G139" s="17" t="s">
        <v>46</v>
      </c>
    </row>
    <row r="140" spans="1:7" x14ac:dyDescent="0.2">
      <c r="A140" s="13" t="s">
        <v>30</v>
      </c>
      <c r="B140" s="9" t="s">
        <v>13</v>
      </c>
      <c r="C140" s="23">
        <v>15.48</v>
      </c>
      <c r="D140" s="11">
        <v>0</v>
      </c>
      <c r="E140" s="10">
        <f>SUM(C140:D140)</f>
        <v>15.48</v>
      </c>
      <c r="F140" s="12" t="s">
        <v>37</v>
      </c>
      <c r="G140" s="9" t="s">
        <v>37</v>
      </c>
    </row>
    <row r="141" spans="1:7" x14ac:dyDescent="0.2">
      <c r="A141" s="13" t="s">
        <v>119</v>
      </c>
      <c r="B141" s="9" t="s">
        <v>131</v>
      </c>
      <c r="C141" s="23">
        <v>341.1</v>
      </c>
      <c r="D141" s="11">
        <v>68.22</v>
      </c>
      <c r="E141" s="10">
        <f t="shared" ref="E141:E147" si="17">SUM(C141:D141)</f>
        <v>409.32000000000005</v>
      </c>
      <c r="F141" s="12" t="s">
        <v>86</v>
      </c>
      <c r="G141" s="9" t="s">
        <v>86</v>
      </c>
    </row>
    <row r="142" spans="1:7" x14ac:dyDescent="0.2">
      <c r="A142" s="13" t="s">
        <v>40</v>
      </c>
      <c r="B142" s="9" t="s">
        <v>13</v>
      </c>
      <c r="C142" s="23">
        <v>12.77</v>
      </c>
      <c r="D142" s="11">
        <v>0</v>
      </c>
      <c r="E142" s="10">
        <f t="shared" si="17"/>
        <v>12.77</v>
      </c>
      <c r="F142" s="12" t="s">
        <v>37</v>
      </c>
      <c r="G142" s="9" t="s">
        <v>37</v>
      </c>
    </row>
    <row r="143" spans="1:7" x14ac:dyDescent="0.2">
      <c r="A143" s="13" t="s">
        <v>32</v>
      </c>
      <c r="B143" s="9" t="s">
        <v>132</v>
      </c>
      <c r="C143" s="23">
        <v>50</v>
      </c>
      <c r="D143" s="11">
        <v>10</v>
      </c>
      <c r="E143" s="10">
        <f t="shared" si="17"/>
        <v>60</v>
      </c>
      <c r="F143" s="12" t="s">
        <v>133</v>
      </c>
      <c r="G143" s="9" t="s">
        <v>134</v>
      </c>
    </row>
    <row r="144" spans="1:7" x14ac:dyDescent="0.2">
      <c r="A144" s="13" t="s">
        <v>24</v>
      </c>
      <c r="B144" s="17" t="s">
        <v>135</v>
      </c>
      <c r="C144" s="23">
        <v>121.86</v>
      </c>
      <c r="D144" s="11">
        <v>0</v>
      </c>
      <c r="E144" s="10">
        <f t="shared" si="17"/>
        <v>121.86</v>
      </c>
      <c r="F144" s="12" t="s">
        <v>136</v>
      </c>
      <c r="G144" s="9" t="s">
        <v>10</v>
      </c>
    </row>
    <row r="145" spans="1:7" x14ac:dyDescent="0.2">
      <c r="A145" s="13" t="s">
        <v>24</v>
      </c>
      <c r="B145" s="9" t="s">
        <v>135</v>
      </c>
      <c r="C145" s="23">
        <v>115.8</v>
      </c>
      <c r="D145" s="11">
        <v>0</v>
      </c>
      <c r="E145" s="10">
        <f t="shared" si="17"/>
        <v>115.8</v>
      </c>
      <c r="F145" s="12" t="s">
        <v>136</v>
      </c>
      <c r="G145" s="9" t="s">
        <v>10</v>
      </c>
    </row>
    <row r="146" spans="1:7" x14ac:dyDescent="0.2">
      <c r="A146" s="13" t="s">
        <v>24</v>
      </c>
      <c r="B146" s="9" t="s">
        <v>135</v>
      </c>
      <c r="C146" s="23">
        <v>147.11000000000001</v>
      </c>
      <c r="D146" s="11">
        <v>0</v>
      </c>
      <c r="E146" s="10">
        <f t="shared" si="17"/>
        <v>147.11000000000001</v>
      </c>
      <c r="F146" s="12" t="s">
        <v>136</v>
      </c>
      <c r="G146" s="9" t="s">
        <v>10</v>
      </c>
    </row>
    <row r="147" spans="1:7" x14ac:dyDescent="0.2">
      <c r="A147" s="13" t="s">
        <v>71</v>
      </c>
      <c r="B147" s="9" t="s">
        <v>137</v>
      </c>
      <c r="C147" s="23">
        <v>182.33</v>
      </c>
      <c r="D147" s="11">
        <v>36.47</v>
      </c>
      <c r="E147" s="10">
        <f t="shared" si="17"/>
        <v>218.8</v>
      </c>
      <c r="F147" s="17" t="s">
        <v>74</v>
      </c>
      <c r="G147" s="9" t="s">
        <v>74</v>
      </c>
    </row>
    <row r="148" spans="1:7" x14ac:dyDescent="0.2">
      <c r="A148" s="13" t="s">
        <v>12</v>
      </c>
      <c r="B148" s="19" t="s">
        <v>25</v>
      </c>
      <c r="C148" s="23">
        <v>51.65</v>
      </c>
      <c r="D148" s="11">
        <v>10.32</v>
      </c>
      <c r="E148" s="10">
        <f>SUM(C148:D148)</f>
        <v>61.97</v>
      </c>
      <c r="F148" s="14" t="s">
        <v>14</v>
      </c>
      <c r="G148" s="17" t="s">
        <v>20</v>
      </c>
    </row>
    <row r="149" spans="1:7" x14ac:dyDescent="0.2">
      <c r="A149" s="13" t="s">
        <v>60</v>
      </c>
      <c r="B149" s="9" t="s">
        <v>138</v>
      </c>
      <c r="C149" s="23">
        <v>96</v>
      </c>
      <c r="D149" s="11">
        <v>19.2</v>
      </c>
      <c r="E149" s="10">
        <f>SUM(C149:D149)</f>
        <v>115.2</v>
      </c>
      <c r="F149" s="14" t="s">
        <v>63</v>
      </c>
      <c r="G149" s="17" t="s">
        <v>139</v>
      </c>
    </row>
    <row r="150" spans="1:7" x14ac:dyDescent="0.2">
      <c r="A150" s="13" t="s">
        <v>119</v>
      </c>
      <c r="B150" s="9" t="s">
        <v>66</v>
      </c>
      <c r="C150" s="23">
        <v>4.37</v>
      </c>
      <c r="D150" s="11">
        <v>0.88</v>
      </c>
      <c r="E150" s="10">
        <f>SUM(C150:D150)</f>
        <v>5.25</v>
      </c>
      <c r="F150" s="14" t="s">
        <v>14</v>
      </c>
      <c r="G150" s="14" t="s">
        <v>67</v>
      </c>
    </row>
    <row r="151" spans="1:7" x14ac:dyDescent="0.2">
      <c r="A151" s="13" t="s">
        <v>16</v>
      </c>
      <c r="B151" s="9" t="s">
        <v>66</v>
      </c>
      <c r="C151" s="23">
        <v>81.67</v>
      </c>
      <c r="D151" s="11">
        <v>16.329999999999998</v>
      </c>
      <c r="E151" s="10">
        <f>SUM(C151:D151)</f>
        <v>98</v>
      </c>
      <c r="F151" s="14" t="s">
        <v>14</v>
      </c>
      <c r="G151" s="14" t="s">
        <v>67</v>
      </c>
    </row>
    <row r="152" spans="1:7" x14ac:dyDescent="0.2">
      <c r="A152" s="13" t="s">
        <v>53</v>
      </c>
      <c r="B152" s="9" t="s">
        <v>140</v>
      </c>
      <c r="C152" s="25">
        <v>12.5</v>
      </c>
      <c r="D152" s="28">
        <v>2.5</v>
      </c>
      <c r="E152" s="10">
        <f>SUM(C152:D152)</f>
        <v>15</v>
      </c>
      <c r="F152" s="14" t="s">
        <v>14</v>
      </c>
      <c r="G152" s="14" t="s">
        <v>67</v>
      </c>
    </row>
    <row r="153" spans="1:7" x14ac:dyDescent="0.2">
      <c r="A153" s="13" t="s">
        <v>119</v>
      </c>
      <c r="B153" s="9" t="s">
        <v>51</v>
      </c>
      <c r="C153" s="25">
        <v>8.3000000000000004E-2</v>
      </c>
      <c r="D153" s="28">
        <v>1.7000000000000001E-2</v>
      </c>
      <c r="E153" s="10">
        <f t="shared" ref="E153:E160" si="18">SUM(C153:D153)</f>
        <v>0.1</v>
      </c>
      <c r="F153" s="12" t="s">
        <v>125</v>
      </c>
      <c r="G153" s="9" t="s">
        <v>35</v>
      </c>
    </row>
    <row r="154" spans="1:7" x14ac:dyDescent="0.2">
      <c r="A154" s="13" t="s">
        <v>119</v>
      </c>
      <c r="B154" s="9" t="s">
        <v>51</v>
      </c>
      <c r="C154" s="23">
        <v>8.8000000000000007</v>
      </c>
      <c r="D154" s="11">
        <v>0</v>
      </c>
      <c r="E154" s="10">
        <f t="shared" si="18"/>
        <v>8.8000000000000007</v>
      </c>
      <c r="F154" s="12" t="s">
        <v>125</v>
      </c>
      <c r="G154" s="9" t="s">
        <v>35</v>
      </c>
    </row>
    <row r="155" spans="1:7" x14ac:dyDescent="0.2">
      <c r="A155" s="13" t="s">
        <v>32</v>
      </c>
      <c r="B155" s="9" t="s">
        <v>51</v>
      </c>
      <c r="C155" s="23">
        <v>0.5</v>
      </c>
      <c r="D155" s="11">
        <v>0.1</v>
      </c>
      <c r="E155" s="10">
        <f t="shared" si="18"/>
        <v>0.6</v>
      </c>
      <c r="F155" s="12" t="s">
        <v>125</v>
      </c>
      <c r="G155" s="9" t="s">
        <v>35</v>
      </c>
    </row>
    <row r="156" spans="1:7" s="29" customFormat="1" x14ac:dyDescent="0.2">
      <c r="A156" s="13" t="s">
        <v>32</v>
      </c>
      <c r="B156" s="9" t="s">
        <v>51</v>
      </c>
      <c r="C156" s="23">
        <v>10</v>
      </c>
      <c r="D156" s="11">
        <v>0</v>
      </c>
      <c r="E156" s="10">
        <f t="shared" si="18"/>
        <v>10</v>
      </c>
      <c r="F156" s="12" t="s">
        <v>125</v>
      </c>
      <c r="G156" s="9" t="s">
        <v>35</v>
      </c>
    </row>
    <row r="157" spans="1:7" s="29" customFormat="1" x14ac:dyDescent="0.2">
      <c r="A157" s="13" t="s">
        <v>32</v>
      </c>
      <c r="B157" s="9" t="s">
        <v>140</v>
      </c>
      <c r="C157" s="23">
        <v>16.670000000000002</v>
      </c>
      <c r="D157" s="11">
        <v>3.33</v>
      </c>
      <c r="E157" s="10">
        <f t="shared" si="18"/>
        <v>20</v>
      </c>
      <c r="F157" s="14" t="s">
        <v>14</v>
      </c>
      <c r="G157" s="17" t="s">
        <v>20</v>
      </c>
    </row>
    <row r="158" spans="1:7" s="29" customFormat="1" x14ac:dyDescent="0.2">
      <c r="A158" s="13" t="s">
        <v>71</v>
      </c>
      <c r="B158" s="9" t="s">
        <v>25</v>
      </c>
      <c r="C158" s="23">
        <v>32.880000000000003</v>
      </c>
      <c r="D158" s="11">
        <v>6.56</v>
      </c>
      <c r="E158" s="10">
        <f t="shared" si="18"/>
        <v>39.440000000000005</v>
      </c>
      <c r="F158" s="14" t="s">
        <v>14</v>
      </c>
      <c r="G158" s="17" t="s">
        <v>20</v>
      </c>
    </row>
    <row r="159" spans="1:7" s="29" customFormat="1" x14ac:dyDescent="0.2">
      <c r="A159" s="13" t="s">
        <v>71</v>
      </c>
      <c r="B159" s="9" t="s">
        <v>94</v>
      </c>
      <c r="C159" s="23">
        <v>125.89</v>
      </c>
      <c r="D159" s="11">
        <v>25.18</v>
      </c>
      <c r="E159" s="10">
        <f t="shared" si="18"/>
        <v>151.07</v>
      </c>
      <c r="F159" s="14" t="s">
        <v>14</v>
      </c>
      <c r="G159" s="14" t="s">
        <v>67</v>
      </c>
    </row>
    <row r="160" spans="1:7" s="29" customFormat="1" x14ac:dyDescent="0.2">
      <c r="A160" s="13" t="s">
        <v>48</v>
      </c>
      <c r="B160" s="9" t="s">
        <v>141</v>
      </c>
      <c r="C160" s="23">
        <v>66</v>
      </c>
      <c r="D160" s="11">
        <v>13.2</v>
      </c>
      <c r="E160" s="10">
        <f t="shared" si="18"/>
        <v>79.2</v>
      </c>
      <c r="F160" s="14" t="s">
        <v>14</v>
      </c>
      <c r="G160" s="17" t="s">
        <v>20</v>
      </c>
    </row>
    <row r="161" spans="1:7" s="29" customFormat="1" x14ac:dyDescent="0.2">
      <c r="A161" s="13" t="s">
        <v>75</v>
      </c>
      <c r="B161" s="9" t="s">
        <v>96</v>
      </c>
      <c r="C161" s="23">
        <v>320.83</v>
      </c>
      <c r="D161" s="11">
        <v>64.17</v>
      </c>
      <c r="E161" s="10">
        <f>SUM(C161:D161)</f>
        <v>385</v>
      </c>
      <c r="F161" s="14" t="s">
        <v>14</v>
      </c>
      <c r="G161" s="17" t="s">
        <v>20</v>
      </c>
    </row>
    <row r="162" spans="1:7" s="29" customFormat="1" x14ac:dyDescent="0.2">
      <c r="A162" s="13" t="s">
        <v>75</v>
      </c>
      <c r="B162" s="9" t="s">
        <v>96</v>
      </c>
      <c r="C162" s="23">
        <v>500</v>
      </c>
      <c r="D162" s="11">
        <v>100</v>
      </c>
      <c r="E162" s="10">
        <f t="shared" ref="E162:E166" si="19">SUM(C162:D162)</f>
        <v>600</v>
      </c>
      <c r="F162" s="14" t="s">
        <v>14</v>
      </c>
      <c r="G162" s="17" t="s">
        <v>20</v>
      </c>
    </row>
    <row r="163" spans="1:7" s="29" customFormat="1" x14ac:dyDescent="0.2">
      <c r="A163" s="13" t="s">
        <v>75</v>
      </c>
      <c r="B163" s="9" t="s">
        <v>96</v>
      </c>
      <c r="C163" s="23">
        <v>389.17</v>
      </c>
      <c r="D163" s="11">
        <v>77.83</v>
      </c>
      <c r="E163" s="10">
        <f t="shared" si="19"/>
        <v>467</v>
      </c>
      <c r="F163" s="14" t="s">
        <v>14</v>
      </c>
      <c r="G163" s="17" t="s">
        <v>20</v>
      </c>
    </row>
    <row r="164" spans="1:7" x14ac:dyDescent="0.2">
      <c r="A164" s="13" t="s">
        <v>75</v>
      </c>
      <c r="B164" s="9" t="s">
        <v>96</v>
      </c>
      <c r="C164" s="23">
        <v>-50</v>
      </c>
      <c r="D164" s="11">
        <v>-10</v>
      </c>
      <c r="E164" s="10">
        <f t="shared" si="19"/>
        <v>-60</v>
      </c>
      <c r="F164" s="14" t="s">
        <v>14</v>
      </c>
      <c r="G164" s="17" t="s">
        <v>20</v>
      </c>
    </row>
    <row r="165" spans="1:7" x14ac:dyDescent="0.2">
      <c r="A165" s="13" t="s">
        <v>75</v>
      </c>
      <c r="B165" s="9" t="s">
        <v>96</v>
      </c>
      <c r="C165" s="23">
        <v>161.66999999999999</v>
      </c>
      <c r="D165" s="11">
        <v>32.33</v>
      </c>
      <c r="E165" s="10">
        <f t="shared" si="19"/>
        <v>194</v>
      </c>
      <c r="F165" s="14" t="s">
        <v>14</v>
      </c>
      <c r="G165" s="17" t="s">
        <v>20</v>
      </c>
    </row>
    <row r="166" spans="1:7" x14ac:dyDescent="0.2">
      <c r="A166" s="13" t="s">
        <v>22</v>
      </c>
      <c r="B166" s="9" t="s">
        <v>101</v>
      </c>
      <c r="C166" s="23">
        <v>199.16</v>
      </c>
      <c r="D166" s="11">
        <v>39.840000000000003</v>
      </c>
      <c r="E166" s="10">
        <f t="shared" si="19"/>
        <v>239</v>
      </c>
      <c r="F166" s="14" t="s">
        <v>14</v>
      </c>
      <c r="G166" s="14" t="s">
        <v>20</v>
      </c>
    </row>
    <row r="167" spans="1:7" x14ac:dyDescent="0.2">
      <c r="A167" s="13" t="s">
        <v>57</v>
      </c>
      <c r="B167" s="9" t="s">
        <v>13</v>
      </c>
      <c r="C167" s="23">
        <v>12.98</v>
      </c>
      <c r="D167" s="11">
        <v>2.6</v>
      </c>
      <c r="E167" s="10">
        <f>SUM(C167:D167)</f>
        <v>15.58</v>
      </c>
      <c r="F167" s="12" t="s">
        <v>37</v>
      </c>
      <c r="G167" s="9" t="s">
        <v>37</v>
      </c>
    </row>
    <row r="168" spans="1:7" x14ac:dyDescent="0.2">
      <c r="A168" s="13" t="s">
        <v>43</v>
      </c>
      <c r="B168" s="9" t="s">
        <v>142</v>
      </c>
      <c r="C168" s="23">
        <v>26.4</v>
      </c>
      <c r="D168" s="11">
        <v>0</v>
      </c>
      <c r="E168" s="10">
        <f t="shared" ref="E168" si="20">SUM(C168:D168)</f>
        <v>26.4</v>
      </c>
      <c r="F168" s="12" t="s">
        <v>34</v>
      </c>
      <c r="G168" s="9" t="s">
        <v>35</v>
      </c>
    </row>
    <row r="169" spans="1:7" x14ac:dyDescent="0.2">
      <c r="A169" s="13" t="s">
        <v>79</v>
      </c>
      <c r="B169" s="9" t="s">
        <v>13</v>
      </c>
      <c r="C169" s="23">
        <v>11.66</v>
      </c>
      <c r="D169" s="11">
        <v>2.33</v>
      </c>
      <c r="E169" s="10">
        <f>SUM(C169:D169)</f>
        <v>13.99</v>
      </c>
      <c r="F169" s="14" t="s">
        <v>14</v>
      </c>
      <c r="G169" s="17" t="s">
        <v>20</v>
      </c>
    </row>
    <row r="170" spans="1:7" x14ac:dyDescent="0.2">
      <c r="A170" s="13" t="s">
        <v>12</v>
      </c>
      <c r="B170" s="30" t="s">
        <v>13</v>
      </c>
      <c r="C170" s="23">
        <v>303.39999999999998</v>
      </c>
      <c r="D170" s="11">
        <v>60.7</v>
      </c>
      <c r="E170" s="10">
        <f t="shared" ref="E170:E180" si="21">SUM(C170:D170)</f>
        <v>364.09999999999997</v>
      </c>
      <c r="F170" s="14" t="s">
        <v>14</v>
      </c>
      <c r="G170" s="17" t="s">
        <v>20</v>
      </c>
    </row>
    <row r="171" spans="1:7" x14ac:dyDescent="0.2">
      <c r="A171" s="13" t="s">
        <v>42</v>
      </c>
      <c r="B171" s="30" t="s">
        <v>143</v>
      </c>
      <c r="C171" s="23">
        <v>405</v>
      </c>
      <c r="D171" s="11">
        <v>81</v>
      </c>
      <c r="E171" s="10">
        <f t="shared" si="21"/>
        <v>486</v>
      </c>
      <c r="F171" s="14" t="s">
        <v>14</v>
      </c>
      <c r="G171" s="17" t="s">
        <v>20</v>
      </c>
    </row>
    <row r="172" spans="1:7" x14ac:dyDescent="0.2">
      <c r="A172" s="13" t="s">
        <v>43</v>
      </c>
      <c r="B172" s="30" t="s">
        <v>144</v>
      </c>
      <c r="C172" s="23">
        <v>81.5</v>
      </c>
      <c r="D172" s="11">
        <v>16.3</v>
      </c>
      <c r="E172" s="10">
        <f t="shared" si="21"/>
        <v>97.8</v>
      </c>
      <c r="F172" s="14" t="s">
        <v>14</v>
      </c>
      <c r="G172" s="17" t="s">
        <v>20</v>
      </c>
    </row>
    <row r="173" spans="1:7" x14ac:dyDescent="0.2">
      <c r="A173" s="13" t="s">
        <v>18</v>
      </c>
      <c r="B173" s="30" t="s">
        <v>145</v>
      </c>
      <c r="C173" s="23">
        <v>27.46</v>
      </c>
      <c r="D173" s="11">
        <v>5.5</v>
      </c>
      <c r="E173" s="10">
        <f t="shared" si="21"/>
        <v>32.96</v>
      </c>
      <c r="F173" s="14" t="s">
        <v>14</v>
      </c>
      <c r="G173" s="17" t="s">
        <v>20</v>
      </c>
    </row>
    <row r="174" spans="1:7" x14ac:dyDescent="0.2">
      <c r="A174" s="13" t="s">
        <v>18</v>
      </c>
      <c r="B174" s="17" t="s">
        <v>146</v>
      </c>
      <c r="C174" s="23">
        <v>5.25</v>
      </c>
      <c r="D174" s="11">
        <v>0</v>
      </c>
      <c r="E174" s="10">
        <f t="shared" si="21"/>
        <v>5.25</v>
      </c>
      <c r="F174" s="12" t="s">
        <v>46</v>
      </c>
      <c r="G174" s="9" t="s">
        <v>46</v>
      </c>
    </row>
    <row r="175" spans="1:7" x14ac:dyDescent="0.2">
      <c r="A175" s="13" t="s">
        <v>11</v>
      </c>
      <c r="B175" s="9" t="s">
        <v>147</v>
      </c>
      <c r="C175" s="23">
        <v>36.409999999999997</v>
      </c>
      <c r="D175" s="11">
        <v>7.28</v>
      </c>
      <c r="E175" s="10">
        <f t="shared" si="21"/>
        <v>43.69</v>
      </c>
      <c r="F175" s="14" t="s">
        <v>67</v>
      </c>
      <c r="G175" s="14" t="s">
        <v>67</v>
      </c>
    </row>
    <row r="176" spans="1:7" x14ac:dyDescent="0.2">
      <c r="A176" s="13" t="s">
        <v>32</v>
      </c>
      <c r="B176" s="9" t="s">
        <v>148</v>
      </c>
      <c r="C176" s="23">
        <v>17.739999999999998</v>
      </c>
      <c r="D176" s="11">
        <v>3.55</v>
      </c>
      <c r="E176" s="10">
        <f t="shared" si="21"/>
        <v>21.29</v>
      </c>
      <c r="F176" s="14" t="s">
        <v>67</v>
      </c>
      <c r="G176" s="14" t="s">
        <v>67</v>
      </c>
    </row>
    <row r="177" spans="1:7" x14ac:dyDescent="0.2">
      <c r="A177" s="13" t="s">
        <v>24</v>
      </c>
      <c r="B177" s="30" t="s">
        <v>149</v>
      </c>
      <c r="C177" s="23">
        <v>100.57</v>
      </c>
      <c r="D177" s="11">
        <v>20.11</v>
      </c>
      <c r="E177" s="10">
        <f t="shared" si="21"/>
        <v>120.67999999999999</v>
      </c>
      <c r="F177" s="14" t="s">
        <v>67</v>
      </c>
      <c r="G177" s="14" t="s">
        <v>67</v>
      </c>
    </row>
    <row r="178" spans="1:7" x14ac:dyDescent="0.2">
      <c r="A178" s="13" t="s">
        <v>71</v>
      </c>
      <c r="B178" s="30" t="s">
        <v>148</v>
      </c>
      <c r="C178" s="23">
        <v>9.5</v>
      </c>
      <c r="D178" s="11">
        <v>1.9</v>
      </c>
      <c r="E178" s="10">
        <f t="shared" si="21"/>
        <v>11.4</v>
      </c>
      <c r="F178" s="14" t="s">
        <v>67</v>
      </c>
      <c r="G178" s="14" t="s">
        <v>67</v>
      </c>
    </row>
    <row r="179" spans="1:7" x14ac:dyDescent="0.2">
      <c r="A179" s="13" t="s">
        <v>150</v>
      </c>
      <c r="B179" s="9" t="s">
        <v>13</v>
      </c>
      <c r="C179" s="23">
        <v>65.83</v>
      </c>
      <c r="D179" s="11">
        <v>13.17</v>
      </c>
      <c r="E179" s="10">
        <f t="shared" si="21"/>
        <v>79</v>
      </c>
      <c r="F179" s="12" t="s">
        <v>151</v>
      </c>
      <c r="G179" s="9" t="s">
        <v>151</v>
      </c>
    </row>
    <row r="180" spans="1:7" x14ac:dyDescent="0.2">
      <c r="A180" s="13" t="s">
        <v>109</v>
      </c>
      <c r="B180" s="9" t="s">
        <v>152</v>
      </c>
      <c r="C180" s="23">
        <v>411.63</v>
      </c>
      <c r="D180" s="11">
        <v>82.32</v>
      </c>
      <c r="E180" s="10">
        <f t="shared" si="21"/>
        <v>493.95</v>
      </c>
      <c r="F180" s="14" t="s">
        <v>67</v>
      </c>
      <c r="G180" s="14" t="s">
        <v>67</v>
      </c>
    </row>
    <row r="181" spans="1:7" x14ac:dyDescent="0.2">
      <c r="A181" s="13" t="s">
        <v>43</v>
      </c>
      <c r="B181" s="9" t="s">
        <v>25</v>
      </c>
      <c r="C181" s="23">
        <v>14.36</v>
      </c>
      <c r="D181" s="11">
        <v>2.85</v>
      </c>
      <c r="E181" s="10">
        <f>SUM(C181:D181)</f>
        <v>17.21</v>
      </c>
      <c r="F181" s="14" t="s">
        <v>14</v>
      </c>
      <c r="G181" s="17" t="s">
        <v>20</v>
      </c>
    </row>
    <row r="182" spans="1:7" x14ac:dyDescent="0.2">
      <c r="A182" s="13" t="s">
        <v>32</v>
      </c>
      <c r="B182" s="17" t="s">
        <v>153</v>
      </c>
      <c r="C182" s="23">
        <v>111.67</v>
      </c>
      <c r="D182" s="11">
        <v>22.33</v>
      </c>
      <c r="E182" s="10">
        <f t="shared" ref="E182:E184" si="22">SUM(C182:D182)</f>
        <v>134</v>
      </c>
      <c r="F182" s="14" t="s">
        <v>14</v>
      </c>
      <c r="G182" s="14" t="s">
        <v>20</v>
      </c>
    </row>
    <row r="183" spans="1:7" x14ac:dyDescent="0.2">
      <c r="A183" s="13" t="s">
        <v>24</v>
      </c>
      <c r="B183" s="9" t="s">
        <v>13</v>
      </c>
      <c r="C183" s="23">
        <v>150.93</v>
      </c>
      <c r="D183" s="11">
        <v>0</v>
      </c>
      <c r="E183" s="10">
        <f t="shared" si="22"/>
        <v>150.93</v>
      </c>
      <c r="F183" s="12" t="s">
        <v>47</v>
      </c>
      <c r="G183" s="9" t="s">
        <v>47</v>
      </c>
    </row>
    <row r="184" spans="1:7" x14ac:dyDescent="0.2">
      <c r="A184" s="13" t="s">
        <v>26</v>
      </c>
      <c r="B184" s="9" t="s">
        <v>154</v>
      </c>
      <c r="C184" s="23">
        <v>14.8</v>
      </c>
      <c r="D184" s="11">
        <v>2.96</v>
      </c>
      <c r="E184" s="10">
        <f t="shared" si="22"/>
        <v>17.760000000000002</v>
      </c>
      <c r="F184" s="14" t="s">
        <v>14</v>
      </c>
      <c r="G184" s="17" t="s">
        <v>20</v>
      </c>
    </row>
    <row r="185" spans="1:7" x14ac:dyDescent="0.2">
      <c r="A185" s="13" t="s">
        <v>12</v>
      </c>
      <c r="B185" s="9" t="s">
        <v>36</v>
      </c>
      <c r="C185" s="23">
        <v>45.35</v>
      </c>
      <c r="D185" s="11">
        <v>9.07</v>
      </c>
      <c r="E185" s="10">
        <f>SUM(C185:D185)</f>
        <v>54.42</v>
      </c>
      <c r="F185" s="12" t="s">
        <v>151</v>
      </c>
      <c r="G185" s="9" t="s">
        <v>151</v>
      </c>
    </row>
    <row r="186" spans="1:7" x14ac:dyDescent="0.2">
      <c r="A186" s="13" t="s">
        <v>57</v>
      </c>
      <c r="B186" s="9" t="s">
        <v>155</v>
      </c>
      <c r="C186" s="23">
        <v>48.33</v>
      </c>
      <c r="D186" s="11">
        <v>9.67</v>
      </c>
      <c r="E186" s="10">
        <f t="shared" ref="E186:E194" si="23">SUM(C186:D186)</f>
        <v>58</v>
      </c>
      <c r="F186" s="17" t="s">
        <v>74</v>
      </c>
      <c r="G186" s="9" t="s">
        <v>74</v>
      </c>
    </row>
    <row r="187" spans="1:7" x14ac:dyDescent="0.2">
      <c r="A187" s="13" t="s">
        <v>57</v>
      </c>
      <c r="B187" s="9" t="s">
        <v>156</v>
      </c>
      <c r="C187" s="23">
        <v>-55.9</v>
      </c>
      <c r="D187" s="11">
        <v>0</v>
      </c>
      <c r="E187" s="10">
        <f t="shared" si="23"/>
        <v>-55.9</v>
      </c>
      <c r="F187" s="12" t="s">
        <v>9</v>
      </c>
      <c r="G187" s="9" t="s">
        <v>10</v>
      </c>
    </row>
    <row r="188" spans="1:7" x14ac:dyDescent="0.2">
      <c r="A188" s="13" t="s">
        <v>119</v>
      </c>
      <c r="B188" s="9" t="s">
        <v>157</v>
      </c>
      <c r="C188" s="23">
        <v>566.5</v>
      </c>
      <c r="D188" s="11">
        <v>113.3</v>
      </c>
      <c r="E188" s="10">
        <f t="shared" si="23"/>
        <v>679.8</v>
      </c>
      <c r="F188" s="17" t="s">
        <v>83</v>
      </c>
      <c r="G188" s="17" t="s">
        <v>83</v>
      </c>
    </row>
    <row r="189" spans="1:7" x14ac:dyDescent="0.2">
      <c r="A189" s="13" t="s">
        <v>61</v>
      </c>
      <c r="B189" s="9" t="s">
        <v>156</v>
      </c>
      <c r="C189" s="23">
        <v>146.19999999999999</v>
      </c>
      <c r="D189" s="11">
        <v>0</v>
      </c>
      <c r="E189" s="10">
        <f t="shared" si="23"/>
        <v>146.19999999999999</v>
      </c>
      <c r="F189" s="12" t="s">
        <v>9</v>
      </c>
      <c r="G189" s="9" t="s">
        <v>10</v>
      </c>
    </row>
    <row r="190" spans="1:7" x14ac:dyDescent="0.2">
      <c r="A190" s="13" t="s">
        <v>42</v>
      </c>
      <c r="B190" s="9" t="s">
        <v>51</v>
      </c>
      <c r="C190" s="23">
        <v>13.9</v>
      </c>
      <c r="D190" s="11">
        <v>0</v>
      </c>
      <c r="E190" s="10">
        <f t="shared" si="23"/>
        <v>13.9</v>
      </c>
      <c r="F190" s="14" t="s">
        <v>14</v>
      </c>
      <c r="G190" s="17" t="s">
        <v>20</v>
      </c>
    </row>
    <row r="191" spans="1:7" x14ac:dyDescent="0.2">
      <c r="A191" s="13" t="s">
        <v>42</v>
      </c>
      <c r="B191" s="9" t="s">
        <v>51</v>
      </c>
      <c r="C191" s="23">
        <v>0.08</v>
      </c>
      <c r="D191" s="11">
        <v>0.02</v>
      </c>
      <c r="E191" s="10">
        <f t="shared" si="23"/>
        <v>0.1</v>
      </c>
      <c r="F191" s="14" t="s">
        <v>14</v>
      </c>
      <c r="G191" s="17" t="s">
        <v>20</v>
      </c>
    </row>
    <row r="192" spans="1:7" x14ac:dyDescent="0.2">
      <c r="A192" s="13" t="s">
        <v>40</v>
      </c>
      <c r="B192" s="9" t="s">
        <v>156</v>
      </c>
      <c r="C192" s="23">
        <v>100.55</v>
      </c>
      <c r="D192" s="11">
        <v>0</v>
      </c>
      <c r="E192" s="10">
        <f t="shared" si="23"/>
        <v>100.55</v>
      </c>
      <c r="F192" s="12" t="s">
        <v>9</v>
      </c>
      <c r="G192" s="9" t="s">
        <v>10</v>
      </c>
    </row>
    <row r="193" spans="1:7" x14ac:dyDescent="0.2">
      <c r="A193" s="13" t="s">
        <v>40</v>
      </c>
      <c r="B193" s="9" t="s">
        <v>158</v>
      </c>
      <c r="C193" s="23">
        <v>155</v>
      </c>
      <c r="D193" s="11">
        <v>31</v>
      </c>
      <c r="E193" s="10">
        <f t="shared" si="23"/>
        <v>186</v>
      </c>
      <c r="F193" s="17" t="s">
        <v>74</v>
      </c>
      <c r="G193" s="9" t="s">
        <v>74</v>
      </c>
    </row>
    <row r="194" spans="1:7" x14ac:dyDescent="0.2">
      <c r="A194" s="13" t="s">
        <v>22</v>
      </c>
      <c r="B194" s="9" t="s">
        <v>159</v>
      </c>
      <c r="C194" s="23">
        <v>60.42</v>
      </c>
      <c r="D194" s="11">
        <v>12.08</v>
      </c>
      <c r="E194" s="10">
        <f t="shared" si="23"/>
        <v>72.5</v>
      </c>
      <c r="F194" s="17" t="s">
        <v>74</v>
      </c>
      <c r="G194" s="9" t="s">
        <v>74</v>
      </c>
    </row>
    <row r="195" spans="1:7" x14ac:dyDescent="0.2">
      <c r="A195" s="13" t="s">
        <v>18</v>
      </c>
      <c r="B195" s="9" t="s">
        <v>160</v>
      </c>
      <c r="C195" s="23">
        <v>4.99</v>
      </c>
      <c r="D195" s="11">
        <v>0</v>
      </c>
      <c r="E195" s="10">
        <f>SUM(C195:D195)</f>
        <v>4.99</v>
      </c>
      <c r="F195" s="12" t="s">
        <v>111</v>
      </c>
      <c r="G195" s="9" t="s">
        <v>111</v>
      </c>
    </row>
    <row r="196" spans="1:7" x14ac:dyDescent="0.2">
      <c r="A196" s="13" t="s">
        <v>18</v>
      </c>
      <c r="B196" s="9" t="s">
        <v>160</v>
      </c>
      <c r="C196" s="23">
        <v>37.49</v>
      </c>
      <c r="D196" s="11">
        <v>7.5</v>
      </c>
      <c r="E196" s="10">
        <f t="shared" ref="E196:E197" si="24">SUM(C196:D196)</f>
        <v>44.99</v>
      </c>
      <c r="F196" s="14" t="s">
        <v>14</v>
      </c>
      <c r="G196" s="17" t="s">
        <v>20</v>
      </c>
    </row>
    <row r="197" spans="1:7" x14ac:dyDescent="0.2">
      <c r="A197" s="13" t="s">
        <v>21</v>
      </c>
      <c r="B197" s="9" t="s">
        <v>161</v>
      </c>
      <c r="C197" s="23">
        <v>145.6</v>
      </c>
      <c r="D197" s="11">
        <v>29.12</v>
      </c>
      <c r="E197" s="10">
        <f t="shared" si="24"/>
        <v>174.72</v>
      </c>
      <c r="F197" s="14" t="s">
        <v>14</v>
      </c>
      <c r="G197" s="17" t="s">
        <v>20</v>
      </c>
    </row>
    <row r="198" spans="1:7" x14ac:dyDescent="0.2">
      <c r="A198" s="20" t="s">
        <v>12</v>
      </c>
      <c r="B198" s="9" t="s">
        <v>51</v>
      </c>
      <c r="C198" s="23">
        <v>4.4000000000000004</v>
      </c>
      <c r="D198" s="11">
        <v>0</v>
      </c>
      <c r="E198" s="10">
        <f>SUM(C198:D198)</f>
        <v>4.4000000000000004</v>
      </c>
      <c r="F198" s="12" t="s">
        <v>34</v>
      </c>
      <c r="G198" s="9" t="s">
        <v>35</v>
      </c>
    </row>
    <row r="199" spans="1:7" x14ac:dyDescent="0.2">
      <c r="A199" s="20" t="s">
        <v>12</v>
      </c>
      <c r="B199" s="9" t="s">
        <v>19</v>
      </c>
      <c r="C199" s="23">
        <v>5.82</v>
      </c>
      <c r="D199" s="11">
        <v>1.17</v>
      </c>
      <c r="E199" s="10">
        <f t="shared" ref="E199:E202" si="25">SUM(C199:D199)</f>
        <v>6.99</v>
      </c>
      <c r="F199" s="14" t="s">
        <v>14</v>
      </c>
      <c r="G199" s="14" t="s">
        <v>67</v>
      </c>
    </row>
    <row r="200" spans="1:7" x14ac:dyDescent="0.2">
      <c r="A200" s="20" t="s">
        <v>68</v>
      </c>
      <c r="B200" s="9" t="s">
        <v>162</v>
      </c>
      <c r="C200" s="23">
        <v>46.41</v>
      </c>
      <c r="D200" s="11">
        <v>9.2799999999999994</v>
      </c>
      <c r="E200" s="10">
        <f t="shared" si="25"/>
        <v>55.69</v>
      </c>
      <c r="F200" s="14" t="s">
        <v>14</v>
      </c>
      <c r="G200" s="14" t="s">
        <v>67</v>
      </c>
    </row>
    <row r="201" spans="1:7" x14ac:dyDescent="0.2">
      <c r="A201" s="20" t="s">
        <v>18</v>
      </c>
      <c r="B201" s="9" t="s">
        <v>162</v>
      </c>
      <c r="C201" s="23">
        <v>26.76</v>
      </c>
      <c r="D201" s="11">
        <v>5.35</v>
      </c>
      <c r="E201" s="10">
        <f t="shared" si="25"/>
        <v>32.11</v>
      </c>
      <c r="F201" s="14" t="s">
        <v>14</v>
      </c>
      <c r="G201" s="14" t="s">
        <v>67</v>
      </c>
    </row>
    <row r="202" spans="1:7" x14ac:dyDescent="0.2">
      <c r="A202" s="20" t="s">
        <v>22</v>
      </c>
      <c r="B202" s="9" t="s">
        <v>163</v>
      </c>
      <c r="C202" s="23">
        <v>31.3</v>
      </c>
      <c r="D202" s="11">
        <v>0</v>
      </c>
      <c r="E202" s="10">
        <f t="shared" si="25"/>
        <v>31.3</v>
      </c>
      <c r="F202" s="12" t="s">
        <v>125</v>
      </c>
      <c r="G202" s="9" t="s">
        <v>35</v>
      </c>
    </row>
    <row r="203" spans="1:7" x14ac:dyDescent="0.2">
      <c r="A203" s="31"/>
      <c r="B203" s="32"/>
      <c r="C203" s="33"/>
      <c r="D203" s="34"/>
      <c r="E203" s="35"/>
      <c r="F203" s="36"/>
      <c r="G203" s="32"/>
    </row>
    <row r="204" spans="1:7" ht="15" x14ac:dyDescent="0.25">
      <c r="B204" s="37" t="s">
        <v>164</v>
      </c>
      <c r="C204" s="38">
        <f>SUM(C2:C202)</f>
        <v>16380.482999999993</v>
      </c>
      <c r="D204" s="39">
        <f t="shared" ref="D204:E204" si="26">SUM(D2:D202)</f>
        <v>2823.3170000000009</v>
      </c>
      <c r="E204" s="38">
        <f t="shared" si="26"/>
        <v>19203.799999999996</v>
      </c>
    </row>
    <row r="207" spans="1:7" x14ac:dyDescent="0.2">
      <c r="B207" s="41"/>
    </row>
  </sheetData>
  <pageMargins left="0.7" right="0.7" top="0.75" bottom="0.75" header="0.3" footer="0.3"/>
  <pageSetup paperSize="9" scale="73" orientation="landscape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July 2019</vt:lpstr>
      <vt:lpstr>'July 2019'!Print_Area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maslenr</dc:creator>
  <cp:lastModifiedBy>maslenr</cp:lastModifiedBy>
  <cp:lastPrinted>2019-10-21T11:31:39Z</cp:lastPrinted>
  <dcterms:created xsi:type="dcterms:W3CDTF">2019-10-21T11:31:21Z</dcterms:created>
  <dcterms:modified xsi:type="dcterms:W3CDTF">2019-10-21T11:31:50Z</dcterms:modified>
</cp:coreProperties>
</file>