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June 2015" sheetId="1" r:id="rId1"/>
  </sheets>
  <calcPr calcId="162913"/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72" i="1" l="1"/>
  <c r="D72" i="1"/>
  <c r="C72" i="1"/>
</calcChain>
</file>

<file path=xl/sharedStrings.xml><?xml version="1.0" encoding="utf-8"?>
<sst xmlns="http://schemas.openxmlformats.org/spreadsheetml/2006/main" count="145" uniqueCount="121">
  <si>
    <t>Date of Transaction</t>
  </si>
  <si>
    <t>Beneficiary</t>
  </si>
  <si>
    <t>Net Amount £</t>
  </si>
  <si>
    <t>VAT Recoverable £</t>
  </si>
  <si>
    <t>Summary of Purpose of the expenditure</t>
  </si>
  <si>
    <t>Disclosure Scotland</t>
  </si>
  <si>
    <t>DBS Check</t>
  </si>
  <si>
    <t>British Airways</t>
  </si>
  <si>
    <t>2 tickets to fly to Hannover Germany</t>
  </si>
  <si>
    <t>Upper Crust</t>
  </si>
  <si>
    <t>Lunch whilst attending a Domestic Homicide Review meeting</t>
  </si>
  <si>
    <t>Leafi Ltd</t>
  </si>
  <si>
    <t>FGW Self Services</t>
  </si>
  <si>
    <t>Cheap day return ticket</t>
  </si>
  <si>
    <t>The Calcot Hotel</t>
  </si>
  <si>
    <t>Accomodation for PDI Trng</t>
  </si>
  <si>
    <t>Ehosting Ltd</t>
  </si>
  <si>
    <t>Computer &amp; data processing services</t>
  </si>
  <si>
    <t>Nash &amp; Sons Florists</t>
  </si>
  <si>
    <t>Flowers for funeral</t>
  </si>
  <si>
    <t>AM Gearboxes</t>
  </si>
  <si>
    <t>Fit Clutch to S71 EAP (V87)</t>
  </si>
  <si>
    <t>Fit Clutch to K995 BJH (V18)</t>
  </si>
  <si>
    <t>Holiday Inn Express</t>
  </si>
  <si>
    <t>Hotel accomodation</t>
  </si>
  <si>
    <t>Bookham Autos Ltd</t>
  </si>
  <si>
    <t>Vehicle repairs due to damage by fire appliance</t>
  </si>
  <si>
    <t>Co - Star components</t>
  </si>
  <si>
    <t>Ford Dashmount</t>
  </si>
  <si>
    <t>Amazon</t>
  </si>
  <si>
    <t>Land Rover workshop manual</t>
  </si>
  <si>
    <t>Preston International</t>
  </si>
  <si>
    <t>Paypal</t>
  </si>
  <si>
    <t>Internet Access</t>
  </si>
  <si>
    <t>2x academic diary x 18 months</t>
  </si>
  <si>
    <t>The BPI Blueprint book</t>
  </si>
  <si>
    <t>Microsoft SQL Developer Software</t>
  </si>
  <si>
    <t>Argos</t>
  </si>
  <si>
    <t>Holdall</t>
  </si>
  <si>
    <t>3x academic year diary</t>
  </si>
  <si>
    <t>Dormero Hotel</t>
  </si>
  <si>
    <t>Attendance at Interschtz - 28.80 Euros</t>
  </si>
  <si>
    <t>Airport Transfer</t>
  </si>
  <si>
    <t>Taxi 29.00 Euros</t>
  </si>
  <si>
    <t>Digitalid.co.uk</t>
  </si>
  <si>
    <t>HQ Black Lanyards - Councillor</t>
  </si>
  <si>
    <t>Deutsche Messe</t>
  </si>
  <si>
    <t>2 tickets for Interschultz exhibition in Hannover</t>
  </si>
  <si>
    <t>BSS Group Plc</t>
  </si>
  <si>
    <t>Handyman materials</t>
  </si>
  <si>
    <t>DSA</t>
  </si>
  <si>
    <t>Re-registration of ADI</t>
  </si>
  <si>
    <t>Attendance at Interschtz - 36.00 Euros</t>
  </si>
  <si>
    <t>UPT - The Oracle</t>
  </si>
  <si>
    <t>Parking - Coaching session</t>
  </si>
  <si>
    <t>AJ products UK Ltd</t>
  </si>
  <si>
    <t>HQ Bench for shower room</t>
  </si>
  <si>
    <t>Refund for wrong ticket for Interschultz exhibition</t>
  </si>
  <si>
    <t>CFOA Services</t>
  </si>
  <si>
    <t>Members summer conference for CFO</t>
  </si>
  <si>
    <t>Attendance at Interschtz - 59.00Euros</t>
  </si>
  <si>
    <t>Hallo Taxis</t>
  </si>
  <si>
    <t>Attendance at Interschtz - 25.00 Euros</t>
  </si>
  <si>
    <t>Homebase Ltd</t>
  </si>
  <si>
    <t>Items for Ascot Fire station</t>
  </si>
  <si>
    <t>A to Z</t>
  </si>
  <si>
    <t>Tyre inflator</t>
  </si>
  <si>
    <t>www.DVLA.GOV.UK</t>
  </si>
  <si>
    <t>Road fund licence for WX04 XHC (V105)</t>
  </si>
  <si>
    <t>AGM &amp; Autumn conference for CFO</t>
  </si>
  <si>
    <t>Mobile Phones Cases</t>
  </si>
  <si>
    <t>Carlton Services UK Ltd</t>
  </si>
  <si>
    <t>2 x Burco commercial Kettles</t>
  </si>
  <si>
    <t>Sainsbury</t>
  </si>
  <si>
    <t>Catering for first aid course room 301</t>
  </si>
  <si>
    <t>Screwfix</t>
  </si>
  <si>
    <t>www.posturite.co.uk</t>
  </si>
  <si>
    <t>Varidesk single monitor - Jazz</t>
  </si>
  <si>
    <t>EB Sixth Generation</t>
  </si>
  <si>
    <t>Investors in people - 6th Generation Conf</t>
  </si>
  <si>
    <t>Budgens</t>
  </si>
  <si>
    <t>Lunch for crews Ascot fire station during 'Royal Ascot' - no lunch provided</t>
  </si>
  <si>
    <t>Travel lodge</t>
  </si>
  <si>
    <t>Accomodation for P Farmer attending CFOA Large Animal Conf</t>
  </si>
  <si>
    <t>2x speakers logitec</t>
  </si>
  <si>
    <t>Millenium Madejski Hotel</t>
  </si>
  <si>
    <t>Refreshments during coaching session</t>
  </si>
  <si>
    <t>Data room supplies</t>
  </si>
  <si>
    <t>16amp commando splitter for comms van</t>
  </si>
  <si>
    <t>Fender Care Ltd</t>
  </si>
  <si>
    <t>Animal rescue harness</t>
  </si>
  <si>
    <t>Glasses/Refreshments for Fire Authority meeting</t>
  </si>
  <si>
    <t>Trinity Sq Car Park</t>
  </si>
  <si>
    <t>Car parking in Nottingham - attendance at CFOA Summer Conf</t>
  </si>
  <si>
    <t>Long adjustable car seat belt extension extender</t>
  </si>
  <si>
    <t>Hilton Nottingham</t>
  </si>
  <si>
    <t>Accomodation for CFO for CFOA summer conf</t>
  </si>
  <si>
    <t>Park Plaza</t>
  </si>
  <si>
    <t>6x rooms for 2/10/15 attendance at Spirit of Fire Awards</t>
  </si>
  <si>
    <t>www.Misco.co.uk</t>
  </si>
  <si>
    <t>6x Olympus VN-731PC Voice Rec 1 NVQ Team/5 WT Recruits</t>
  </si>
  <si>
    <t>Taunton Land Rover</t>
  </si>
  <si>
    <t>Parts for G776 DRX (V20)</t>
  </si>
  <si>
    <t>The Yorkshire Hotel</t>
  </si>
  <si>
    <t>Accomodation LGA Conference</t>
  </si>
  <si>
    <t>www.eversheds.com</t>
  </si>
  <si>
    <t>H&amp;S Summer school course</t>
  </si>
  <si>
    <t>The Fire Fighters Charity</t>
  </si>
  <si>
    <t>Attendance at Spirit of Fire Awards on 2/10/15</t>
  </si>
  <si>
    <t>CIPFA</t>
  </si>
  <si>
    <t>Code of Practice on managing the Risk of Fraud and corruption</t>
  </si>
  <si>
    <t>Banyan Harrogate</t>
  </si>
  <si>
    <t>Dinner x3  at LF+GA Conference</t>
  </si>
  <si>
    <t>NCP Heathrow</t>
  </si>
  <si>
    <t>Car park reservation at Heathrow airport</t>
  </si>
  <si>
    <t>Discount suppliments</t>
  </si>
  <si>
    <t>Hydration Tablets</t>
  </si>
  <si>
    <t>The Trainline</t>
  </si>
  <si>
    <t>Off peak day return to London for CFO  9/7/15</t>
  </si>
  <si>
    <t>Total</t>
  </si>
  <si>
    <t>Gross Amount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</si>
</sst>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164" fontId="14" fillId="0" borderId="0" xfId="0" applyNumberFormat="1" applyFont="1"/>
    <xf numFmtId="0" fontId="16" fillId="0" borderId="10" xfId="0" applyFont="1" applyBorder="1"/>
    <xf numFmtId="164" fontId="16" fillId="0" borderId="10" xfId="0" applyNumberFormat="1" applyFont="1" applyBorder="1"/>
    <xf numFmtId="164" fontId="18" fillId="0" borderId="10" xfId="0" applyNumberFormat="1" applyFont="1" applyBorder="1"/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4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F70" sqref="F70"/>
    </sheetView>
  </sheetViews>
  <sheetFormatPr defaultRowHeight="15" x14ac:dyDescent="0.25"/>
  <cols>
    <col min="1" max="1" width="18.28515625" bestFit="1" customWidth="1"/>
    <col min="2" max="2" width="24.28515625" bestFit="1" customWidth="1"/>
    <col min="3" max="3" width="13.42578125" style="4" bestFit="1" customWidth="1"/>
    <col min="4" max="4" width="17.7109375" style="6" bestFit="1" customWidth="1"/>
    <col min="5" max="5" width="15.140625" style="4" bestFit="1" customWidth="1"/>
    <col min="6" max="6" width="67.28515625" bestFit="1" customWidth="1"/>
  </cols>
  <sheetData>
    <row r="1" spans="1:6" s="2" customFormat="1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120</v>
      </c>
      <c r="F1" s="7" t="s">
        <v>4</v>
      </c>
    </row>
    <row r="2" spans="1:6" x14ac:dyDescent="0.25">
      <c r="A2" s="10">
        <v>42156</v>
      </c>
      <c r="B2" s="11" t="s">
        <v>5</v>
      </c>
      <c r="C2" s="12">
        <v>25</v>
      </c>
      <c r="D2" s="13">
        <v>0</v>
      </c>
      <c r="E2" s="12">
        <f>C2+D2</f>
        <v>25</v>
      </c>
      <c r="F2" s="11" t="s">
        <v>6</v>
      </c>
    </row>
    <row r="3" spans="1:6" x14ac:dyDescent="0.25">
      <c r="A3" s="10">
        <v>42157</v>
      </c>
      <c r="B3" s="11" t="s">
        <v>7</v>
      </c>
      <c r="C3" s="12">
        <v>446.82</v>
      </c>
      <c r="D3" s="13">
        <v>0</v>
      </c>
      <c r="E3" s="12">
        <f t="shared" ref="E3:E66" si="0">C3+D3</f>
        <v>446.82</v>
      </c>
      <c r="F3" s="11" t="s">
        <v>8</v>
      </c>
    </row>
    <row r="4" spans="1:6" x14ac:dyDescent="0.25">
      <c r="A4" s="10">
        <v>42157</v>
      </c>
      <c r="B4" s="11" t="s">
        <v>5</v>
      </c>
      <c r="C4" s="12">
        <v>25</v>
      </c>
      <c r="D4" s="13">
        <v>0</v>
      </c>
      <c r="E4" s="12">
        <f t="shared" si="0"/>
        <v>25</v>
      </c>
      <c r="F4" s="11" t="s">
        <v>6</v>
      </c>
    </row>
    <row r="5" spans="1:6" x14ac:dyDescent="0.25">
      <c r="A5" s="10">
        <v>42158</v>
      </c>
      <c r="B5" s="11" t="s">
        <v>9</v>
      </c>
      <c r="C5" s="12">
        <v>5.53</v>
      </c>
      <c r="D5" s="13">
        <v>0.31</v>
      </c>
      <c r="E5" s="12">
        <f t="shared" si="0"/>
        <v>5.84</v>
      </c>
      <c r="F5" s="11" t="s">
        <v>10</v>
      </c>
    </row>
    <row r="6" spans="1:6" x14ac:dyDescent="0.25">
      <c r="A6" s="10">
        <v>42158</v>
      </c>
      <c r="B6" s="11" t="s">
        <v>11</v>
      </c>
      <c r="C6" s="12">
        <v>5.5</v>
      </c>
      <c r="D6" s="13">
        <v>0</v>
      </c>
      <c r="E6" s="12">
        <f t="shared" si="0"/>
        <v>5.5</v>
      </c>
      <c r="F6" s="11" t="s">
        <v>10</v>
      </c>
    </row>
    <row r="7" spans="1:6" x14ac:dyDescent="0.25">
      <c r="A7" s="10">
        <v>42158</v>
      </c>
      <c r="B7" s="11" t="s">
        <v>12</v>
      </c>
      <c r="C7" s="12">
        <v>22.7</v>
      </c>
      <c r="D7" s="13">
        <v>0</v>
      </c>
      <c r="E7" s="12">
        <f t="shared" si="0"/>
        <v>22.7</v>
      </c>
      <c r="F7" s="11" t="s">
        <v>13</v>
      </c>
    </row>
    <row r="8" spans="1:6" x14ac:dyDescent="0.25">
      <c r="A8" s="10">
        <v>42158</v>
      </c>
      <c r="B8" s="11" t="s">
        <v>14</v>
      </c>
      <c r="C8" s="12">
        <v>74.17</v>
      </c>
      <c r="D8" s="13">
        <v>14.83</v>
      </c>
      <c r="E8" s="12">
        <f t="shared" si="0"/>
        <v>89</v>
      </c>
      <c r="F8" s="11" t="s">
        <v>15</v>
      </c>
    </row>
    <row r="9" spans="1:6" x14ac:dyDescent="0.25">
      <c r="A9" s="10">
        <v>42158</v>
      </c>
      <c r="B9" s="11" t="s">
        <v>16</v>
      </c>
      <c r="C9" s="12">
        <v>23.12</v>
      </c>
      <c r="D9" s="13">
        <v>4.62</v>
      </c>
      <c r="E9" s="12">
        <f t="shared" si="0"/>
        <v>27.740000000000002</v>
      </c>
      <c r="F9" s="11" t="s">
        <v>17</v>
      </c>
    </row>
    <row r="10" spans="1:6" x14ac:dyDescent="0.25">
      <c r="A10" s="10">
        <v>42158</v>
      </c>
      <c r="B10" s="11" t="s">
        <v>18</v>
      </c>
      <c r="C10" s="12">
        <v>35</v>
      </c>
      <c r="D10" s="13">
        <v>0</v>
      </c>
      <c r="E10" s="12">
        <f t="shared" si="0"/>
        <v>35</v>
      </c>
      <c r="F10" s="11" t="s">
        <v>19</v>
      </c>
    </row>
    <row r="11" spans="1:6" x14ac:dyDescent="0.25">
      <c r="A11" s="10">
        <v>42159</v>
      </c>
      <c r="B11" s="11" t="s">
        <v>20</v>
      </c>
      <c r="C11" s="12">
        <v>1013.29</v>
      </c>
      <c r="D11" s="13">
        <v>202.66</v>
      </c>
      <c r="E11" s="12">
        <f t="shared" si="0"/>
        <v>1215.95</v>
      </c>
      <c r="F11" s="11" t="s">
        <v>21</v>
      </c>
    </row>
    <row r="12" spans="1:6" x14ac:dyDescent="0.25">
      <c r="A12" s="10">
        <v>42159</v>
      </c>
      <c r="B12" s="11" t="s">
        <v>20</v>
      </c>
      <c r="C12" s="12">
        <v>412.15</v>
      </c>
      <c r="D12" s="13">
        <v>82.43</v>
      </c>
      <c r="E12" s="12">
        <f t="shared" si="0"/>
        <v>494.58</v>
      </c>
      <c r="F12" s="11" t="s">
        <v>22</v>
      </c>
    </row>
    <row r="13" spans="1:6" x14ac:dyDescent="0.25">
      <c r="A13" s="10">
        <v>42159</v>
      </c>
      <c r="B13" s="11" t="s">
        <v>23</v>
      </c>
      <c r="C13" s="12">
        <v>70.83</v>
      </c>
      <c r="D13" s="13">
        <v>14.17</v>
      </c>
      <c r="E13" s="12">
        <f t="shared" si="0"/>
        <v>85</v>
      </c>
      <c r="F13" s="11" t="s">
        <v>24</v>
      </c>
    </row>
    <row r="14" spans="1:6" x14ac:dyDescent="0.25">
      <c r="A14" s="10">
        <v>42159</v>
      </c>
      <c r="B14" s="11" t="s">
        <v>23</v>
      </c>
      <c r="C14" s="12">
        <v>70.83</v>
      </c>
      <c r="D14" s="13">
        <v>14.17</v>
      </c>
      <c r="E14" s="12">
        <f t="shared" si="0"/>
        <v>85</v>
      </c>
      <c r="F14" s="11" t="s">
        <v>24</v>
      </c>
    </row>
    <row r="15" spans="1:6" x14ac:dyDescent="0.25">
      <c r="A15" s="10">
        <v>42159</v>
      </c>
      <c r="B15" s="11" t="s">
        <v>25</v>
      </c>
      <c r="C15" s="12">
        <v>1306.04</v>
      </c>
      <c r="D15" s="13">
        <v>261.20999999999998</v>
      </c>
      <c r="E15" s="12">
        <f t="shared" si="0"/>
        <v>1567.25</v>
      </c>
      <c r="F15" s="11" t="s">
        <v>26</v>
      </c>
    </row>
    <row r="16" spans="1:6" x14ac:dyDescent="0.25">
      <c r="A16" s="10">
        <v>42160</v>
      </c>
      <c r="B16" s="11" t="s">
        <v>27</v>
      </c>
      <c r="C16" s="12">
        <v>12.49</v>
      </c>
      <c r="D16" s="13">
        <v>2.5</v>
      </c>
      <c r="E16" s="12">
        <f t="shared" si="0"/>
        <v>14.99</v>
      </c>
      <c r="F16" s="11" t="s">
        <v>28</v>
      </c>
    </row>
    <row r="17" spans="1:6" x14ac:dyDescent="0.25">
      <c r="A17" s="10">
        <v>42160</v>
      </c>
      <c r="B17" s="11" t="s">
        <v>29</v>
      </c>
      <c r="C17" s="12">
        <v>18.7</v>
      </c>
      <c r="D17" s="13">
        <v>0</v>
      </c>
      <c r="E17" s="12">
        <f t="shared" si="0"/>
        <v>18.7</v>
      </c>
      <c r="F17" s="11" t="s">
        <v>30</v>
      </c>
    </row>
    <row r="18" spans="1:6" x14ac:dyDescent="0.25">
      <c r="A18" s="10">
        <v>42160</v>
      </c>
      <c r="B18" s="11" t="s">
        <v>31</v>
      </c>
      <c r="C18" s="12">
        <v>45.83</v>
      </c>
      <c r="D18" s="13">
        <v>9.17</v>
      </c>
      <c r="E18" s="12">
        <f t="shared" si="0"/>
        <v>55</v>
      </c>
      <c r="F18" s="11" t="s">
        <v>24</v>
      </c>
    </row>
    <row r="19" spans="1:6" x14ac:dyDescent="0.25">
      <c r="A19" s="10">
        <v>42160</v>
      </c>
      <c r="B19" s="11" t="s">
        <v>32</v>
      </c>
      <c r="C19" s="12">
        <v>5</v>
      </c>
      <c r="D19" s="13">
        <v>0</v>
      </c>
      <c r="E19" s="12">
        <f t="shared" si="0"/>
        <v>5</v>
      </c>
      <c r="F19" s="11" t="s">
        <v>33</v>
      </c>
    </row>
    <row r="20" spans="1:6" x14ac:dyDescent="0.25">
      <c r="A20" s="10">
        <v>42160</v>
      </c>
      <c r="B20" s="11" t="s">
        <v>29</v>
      </c>
      <c r="C20" s="12">
        <v>11.65</v>
      </c>
      <c r="D20" s="13">
        <v>2.33</v>
      </c>
      <c r="E20" s="12">
        <f t="shared" si="0"/>
        <v>13.98</v>
      </c>
      <c r="F20" s="11" t="s">
        <v>34</v>
      </c>
    </row>
    <row r="21" spans="1:6" x14ac:dyDescent="0.25">
      <c r="A21" s="10">
        <v>42160</v>
      </c>
      <c r="B21" s="11" t="s">
        <v>29</v>
      </c>
      <c r="C21" s="12">
        <v>21.07</v>
      </c>
      <c r="D21" s="13">
        <v>0</v>
      </c>
      <c r="E21" s="12">
        <f t="shared" si="0"/>
        <v>21.07</v>
      </c>
      <c r="F21" s="11" t="s">
        <v>35</v>
      </c>
    </row>
    <row r="22" spans="1:6" x14ac:dyDescent="0.25">
      <c r="A22" s="10">
        <v>42161</v>
      </c>
      <c r="B22" s="11" t="s">
        <v>29</v>
      </c>
      <c r="C22" s="12">
        <v>141.09</v>
      </c>
      <c r="D22" s="13">
        <v>0</v>
      </c>
      <c r="E22" s="12">
        <f t="shared" si="0"/>
        <v>141.09</v>
      </c>
      <c r="F22" s="11" t="s">
        <v>36</v>
      </c>
    </row>
    <row r="23" spans="1:6" x14ac:dyDescent="0.25">
      <c r="A23" s="10">
        <v>42161</v>
      </c>
      <c r="B23" s="11" t="s">
        <v>37</v>
      </c>
      <c r="C23" s="12">
        <v>39.99</v>
      </c>
      <c r="D23" s="13">
        <v>0</v>
      </c>
      <c r="E23" s="12">
        <f t="shared" si="0"/>
        <v>39.99</v>
      </c>
      <c r="F23" s="11" t="s">
        <v>38</v>
      </c>
    </row>
    <row r="24" spans="1:6" x14ac:dyDescent="0.25">
      <c r="A24" s="10">
        <v>42163</v>
      </c>
      <c r="B24" s="11" t="s">
        <v>29</v>
      </c>
      <c r="C24" s="12">
        <v>14.37</v>
      </c>
      <c r="D24" s="13">
        <v>0</v>
      </c>
      <c r="E24" s="12">
        <f t="shared" si="0"/>
        <v>14.37</v>
      </c>
      <c r="F24" s="11" t="s">
        <v>39</v>
      </c>
    </row>
    <row r="25" spans="1:6" x14ac:dyDescent="0.25">
      <c r="A25" s="10">
        <v>42163</v>
      </c>
      <c r="B25" s="11" t="s">
        <v>40</v>
      </c>
      <c r="C25" s="12">
        <v>21.75</v>
      </c>
      <c r="D25" s="13">
        <v>0</v>
      </c>
      <c r="E25" s="12">
        <f t="shared" si="0"/>
        <v>21.75</v>
      </c>
      <c r="F25" s="11" t="s">
        <v>41</v>
      </c>
    </row>
    <row r="26" spans="1:6" x14ac:dyDescent="0.25">
      <c r="A26" s="10">
        <v>42163</v>
      </c>
      <c r="B26" s="11" t="s">
        <v>42</v>
      </c>
      <c r="C26" s="12">
        <v>21.9</v>
      </c>
      <c r="D26" s="13">
        <v>0</v>
      </c>
      <c r="E26" s="12">
        <f t="shared" si="0"/>
        <v>21.9</v>
      </c>
      <c r="F26" s="11" t="s">
        <v>43</v>
      </c>
    </row>
    <row r="27" spans="1:6" x14ac:dyDescent="0.25">
      <c r="A27" s="10">
        <v>42164</v>
      </c>
      <c r="B27" s="11" t="s">
        <v>44</v>
      </c>
      <c r="C27" s="12">
        <v>250.5</v>
      </c>
      <c r="D27" s="13">
        <v>50.1</v>
      </c>
      <c r="E27" s="12">
        <f t="shared" si="0"/>
        <v>300.60000000000002</v>
      </c>
      <c r="F27" s="11" t="s">
        <v>45</v>
      </c>
    </row>
    <row r="28" spans="1:6" x14ac:dyDescent="0.25">
      <c r="A28" s="10">
        <v>42164</v>
      </c>
      <c r="B28" s="11" t="s">
        <v>46</v>
      </c>
      <c r="C28" s="12">
        <v>68.459999999999994</v>
      </c>
      <c r="D28" s="13">
        <v>0</v>
      </c>
      <c r="E28" s="12">
        <f t="shared" si="0"/>
        <v>68.459999999999994</v>
      </c>
      <c r="F28" s="11" t="s">
        <v>47</v>
      </c>
    </row>
    <row r="29" spans="1:6" x14ac:dyDescent="0.25">
      <c r="A29" s="10">
        <v>42164</v>
      </c>
      <c r="B29" s="11" t="s">
        <v>48</v>
      </c>
      <c r="C29" s="12">
        <v>38.54</v>
      </c>
      <c r="D29" s="13">
        <v>7.71</v>
      </c>
      <c r="E29" s="12">
        <f t="shared" si="0"/>
        <v>46.25</v>
      </c>
      <c r="F29" s="11" t="s">
        <v>49</v>
      </c>
    </row>
    <row r="30" spans="1:6" x14ac:dyDescent="0.25">
      <c r="A30" s="10">
        <v>42165</v>
      </c>
      <c r="B30" s="11" t="s">
        <v>50</v>
      </c>
      <c r="C30" s="12">
        <v>300</v>
      </c>
      <c r="D30" s="13">
        <v>0</v>
      </c>
      <c r="E30" s="12">
        <f t="shared" si="0"/>
        <v>300</v>
      </c>
      <c r="F30" s="11" t="s">
        <v>51</v>
      </c>
    </row>
    <row r="31" spans="1:6" x14ac:dyDescent="0.25">
      <c r="A31" s="10">
        <v>42165</v>
      </c>
      <c r="B31" s="11" t="s">
        <v>40</v>
      </c>
      <c r="C31" s="12">
        <v>27.3</v>
      </c>
      <c r="D31" s="13">
        <v>0</v>
      </c>
      <c r="E31" s="12">
        <f t="shared" si="0"/>
        <v>27.3</v>
      </c>
      <c r="F31" s="11" t="s">
        <v>52</v>
      </c>
    </row>
    <row r="32" spans="1:6" x14ac:dyDescent="0.25">
      <c r="A32" s="10">
        <v>42165</v>
      </c>
      <c r="B32" s="11" t="s">
        <v>53</v>
      </c>
      <c r="C32" s="12">
        <v>2.5</v>
      </c>
      <c r="D32" s="13">
        <v>0.5</v>
      </c>
      <c r="E32" s="12">
        <f t="shared" si="0"/>
        <v>3</v>
      </c>
      <c r="F32" s="11" t="s">
        <v>54</v>
      </c>
    </row>
    <row r="33" spans="1:6" x14ac:dyDescent="0.25">
      <c r="A33" s="10">
        <v>42166</v>
      </c>
      <c r="B33" s="11" t="s">
        <v>55</v>
      </c>
      <c r="C33" s="12">
        <v>114</v>
      </c>
      <c r="D33" s="13">
        <v>0</v>
      </c>
      <c r="E33" s="12">
        <f t="shared" si="0"/>
        <v>114</v>
      </c>
      <c r="F33" s="11" t="s">
        <v>56</v>
      </c>
    </row>
    <row r="34" spans="1:6" x14ac:dyDescent="0.25">
      <c r="A34" s="10">
        <v>42166</v>
      </c>
      <c r="B34" s="11" t="s">
        <v>32</v>
      </c>
      <c r="C34" s="12">
        <v>-98.34</v>
      </c>
      <c r="D34" s="13">
        <v>0</v>
      </c>
      <c r="E34" s="12">
        <f t="shared" si="0"/>
        <v>-98.34</v>
      </c>
      <c r="F34" s="11" t="s">
        <v>57</v>
      </c>
    </row>
    <row r="35" spans="1:6" x14ac:dyDescent="0.25">
      <c r="A35" s="10">
        <v>42166</v>
      </c>
      <c r="B35" s="11" t="s">
        <v>58</v>
      </c>
      <c r="C35" s="12">
        <v>115</v>
      </c>
      <c r="D35" s="13">
        <v>23</v>
      </c>
      <c r="E35" s="12">
        <f t="shared" si="0"/>
        <v>138</v>
      </c>
      <c r="F35" s="11" t="s">
        <v>59</v>
      </c>
    </row>
    <row r="36" spans="1:6" x14ac:dyDescent="0.25">
      <c r="A36" s="10">
        <v>42166</v>
      </c>
      <c r="B36" s="11" t="s">
        <v>40</v>
      </c>
      <c r="C36" s="12">
        <v>44.44</v>
      </c>
      <c r="D36" s="13">
        <v>0</v>
      </c>
      <c r="E36" s="12">
        <f t="shared" si="0"/>
        <v>44.44</v>
      </c>
      <c r="F36" s="11" t="s">
        <v>60</v>
      </c>
    </row>
    <row r="37" spans="1:6" x14ac:dyDescent="0.25">
      <c r="A37" s="10">
        <v>42167</v>
      </c>
      <c r="B37" s="11" t="s">
        <v>61</v>
      </c>
      <c r="C37" s="12">
        <v>24.69</v>
      </c>
      <c r="D37" s="13">
        <v>0</v>
      </c>
      <c r="E37" s="12">
        <f t="shared" si="0"/>
        <v>24.69</v>
      </c>
      <c r="F37" s="11" t="s">
        <v>62</v>
      </c>
    </row>
    <row r="38" spans="1:6" x14ac:dyDescent="0.25">
      <c r="A38" s="10">
        <v>42169</v>
      </c>
      <c r="B38" s="11" t="s">
        <v>63</v>
      </c>
      <c r="C38" s="12">
        <v>150.96</v>
      </c>
      <c r="D38" s="13">
        <v>0</v>
      </c>
      <c r="E38" s="12">
        <f t="shared" si="0"/>
        <v>150.96</v>
      </c>
      <c r="F38" s="11" t="s">
        <v>64</v>
      </c>
    </row>
    <row r="39" spans="1:6" x14ac:dyDescent="0.25">
      <c r="A39" s="10">
        <v>42170</v>
      </c>
      <c r="B39" s="11" t="s">
        <v>65</v>
      </c>
      <c r="C39" s="12">
        <v>56.6</v>
      </c>
      <c r="D39" s="13">
        <v>11.32</v>
      </c>
      <c r="E39" s="12">
        <f t="shared" si="0"/>
        <v>67.92</v>
      </c>
      <c r="F39" s="11" t="s">
        <v>66</v>
      </c>
    </row>
    <row r="40" spans="1:6" x14ac:dyDescent="0.25">
      <c r="A40" s="10">
        <v>42170</v>
      </c>
      <c r="B40" s="11" t="s">
        <v>67</v>
      </c>
      <c r="C40" s="12">
        <v>167.5</v>
      </c>
      <c r="D40" s="13">
        <v>0</v>
      </c>
      <c r="E40" s="12">
        <f t="shared" si="0"/>
        <v>167.5</v>
      </c>
      <c r="F40" s="11" t="s">
        <v>68</v>
      </c>
    </row>
    <row r="41" spans="1:6" x14ac:dyDescent="0.25">
      <c r="A41" s="10">
        <v>42170</v>
      </c>
      <c r="B41" s="11" t="s">
        <v>58</v>
      </c>
      <c r="C41" s="12">
        <v>350</v>
      </c>
      <c r="D41" s="13">
        <v>70</v>
      </c>
      <c r="E41" s="12">
        <f t="shared" si="0"/>
        <v>420</v>
      </c>
      <c r="F41" s="11" t="s">
        <v>69</v>
      </c>
    </row>
    <row r="42" spans="1:6" x14ac:dyDescent="0.25">
      <c r="A42" s="10">
        <v>42171</v>
      </c>
      <c r="B42" s="11" t="s">
        <v>29</v>
      </c>
      <c r="C42" s="12">
        <v>61.69</v>
      </c>
      <c r="D42" s="13">
        <v>0</v>
      </c>
      <c r="E42" s="12">
        <f t="shared" si="0"/>
        <v>61.69</v>
      </c>
      <c r="F42" s="11" t="s">
        <v>70</v>
      </c>
    </row>
    <row r="43" spans="1:6" x14ac:dyDescent="0.25">
      <c r="A43" s="10">
        <v>42171</v>
      </c>
      <c r="B43" s="11" t="s">
        <v>71</v>
      </c>
      <c r="C43" s="12">
        <v>110</v>
      </c>
      <c r="D43" s="13">
        <v>22</v>
      </c>
      <c r="E43" s="12">
        <f t="shared" si="0"/>
        <v>132</v>
      </c>
      <c r="F43" s="11" t="s">
        <v>72</v>
      </c>
    </row>
    <row r="44" spans="1:6" x14ac:dyDescent="0.25">
      <c r="A44" s="10">
        <v>42171</v>
      </c>
      <c r="B44" s="11" t="s">
        <v>73</v>
      </c>
      <c r="C44" s="12">
        <v>29.8</v>
      </c>
      <c r="D44" s="13">
        <v>0</v>
      </c>
      <c r="E44" s="12">
        <f t="shared" si="0"/>
        <v>29.8</v>
      </c>
      <c r="F44" s="11" t="s">
        <v>74</v>
      </c>
    </row>
    <row r="45" spans="1:6" x14ac:dyDescent="0.25">
      <c r="A45" s="10">
        <v>42171</v>
      </c>
      <c r="B45" s="11" t="s">
        <v>75</v>
      </c>
      <c r="C45" s="12">
        <v>79.400000000000006</v>
      </c>
      <c r="D45" s="13">
        <v>15.86</v>
      </c>
      <c r="E45" s="12">
        <f t="shared" si="0"/>
        <v>95.26</v>
      </c>
      <c r="F45" s="11" t="s">
        <v>49</v>
      </c>
    </row>
    <row r="46" spans="1:6" x14ac:dyDescent="0.25">
      <c r="A46" s="10">
        <v>42172</v>
      </c>
      <c r="B46" s="11" t="s">
        <v>76</v>
      </c>
      <c r="C46" s="12">
        <v>276</v>
      </c>
      <c r="D46" s="13">
        <v>55.2</v>
      </c>
      <c r="E46" s="12">
        <f t="shared" si="0"/>
        <v>331.2</v>
      </c>
      <c r="F46" s="11" t="s">
        <v>77</v>
      </c>
    </row>
    <row r="47" spans="1:6" x14ac:dyDescent="0.25">
      <c r="A47" s="10">
        <v>42172</v>
      </c>
      <c r="B47" s="11" t="s">
        <v>78</v>
      </c>
      <c r="C47" s="12">
        <v>150</v>
      </c>
      <c r="D47" s="13">
        <v>30</v>
      </c>
      <c r="E47" s="12">
        <f t="shared" si="0"/>
        <v>180</v>
      </c>
      <c r="F47" s="11" t="s">
        <v>79</v>
      </c>
    </row>
    <row r="48" spans="1:6" x14ac:dyDescent="0.25">
      <c r="A48" s="10">
        <v>42173</v>
      </c>
      <c r="B48" s="11" t="s">
        <v>80</v>
      </c>
      <c r="C48" s="12">
        <v>17.14</v>
      </c>
      <c r="D48" s="13">
        <v>0</v>
      </c>
      <c r="E48" s="12">
        <f t="shared" si="0"/>
        <v>17.14</v>
      </c>
      <c r="F48" s="11" t="s">
        <v>81</v>
      </c>
    </row>
    <row r="49" spans="1:6" x14ac:dyDescent="0.25">
      <c r="A49" s="10">
        <v>42173</v>
      </c>
      <c r="B49" s="11" t="s">
        <v>80</v>
      </c>
      <c r="C49" s="12">
        <v>8.9700000000000006</v>
      </c>
      <c r="D49" s="13">
        <v>1.8</v>
      </c>
      <c r="E49" s="12">
        <f t="shared" si="0"/>
        <v>10.770000000000001</v>
      </c>
      <c r="F49" s="11" t="s">
        <v>81</v>
      </c>
    </row>
    <row r="50" spans="1:6" x14ac:dyDescent="0.25">
      <c r="A50" s="10">
        <v>42173</v>
      </c>
      <c r="B50" s="11" t="s">
        <v>82</v>
      </c>
      <c r="C50" s="12">
        <v>68.88</v>
      </c>
      <c r="D50" s="13">
        <v>13.78</v>
      </c>
      <c r="E50" s="12">
        <f t="shared" si="0"/>
        <v>82.66</v>
      </c>
      <c r="F50" s="11" t="s">
        <v>83</v>
      </c>
    </row>
    <row r="51" spans="1:6" x14ac:dyDescent="0.25">
      <c r="A51" s="10">
        <v>42175</v>
      </c>
      <c r="B51" s="11" t="s">
        <v>29</v>
      </c>
      <c r="C51" s="12">
        <v>31.65</v>
      </c>
      <c r="D51" s="13">
        <v>6.32</v>
      </c>
      <c r="E51" s="12">
        <f t="shared" si="0"/>
        <v>37.97</v>
      </c>
      <c r="F51" s="11" t="s">
        <v>84</v>
      </c>
    </row>
    <row r="52" spans="1:6" x14ac:dyDescent="0.25">
      <c r="A52" s="10">
        <v>42175</v>
      </c>
      <c r="B52" s="11" t="s">
        <v>85</v>
      </c>
      <c r="C52" s="12">
        <v>3.29</v>
      </c>
      <c r="D52" s="13">
        <v>0.66</v>
      </c>
      <c r="E52" s="12">
        <f t="shared" si="0"/>
        <v>3.95</v>
      </c>
      <c r="F52" s="11" t="s">
        <v>86</v>
      </c>
    </row>
    <row r="53" spans="1:6" x14ac:dyDescent="0.25">
      <c r="A53" s="10">
        <v>42177</v>
      </c>
      <c r="B53" s="11" t="s">
        <v>87</v>
      </c>
      <c r="C53" s="12">
        <v>28.95</v>
      </c>
      <c r="D53" s="13">
        <v>5.79</v>
      </c>
      <c r="E53" s="12">
        <f t="shared" si="0"/>
        <v>34.74</v>
      </c>
      <c r="F53" s="11" t="s">
        <v>88</v>
      </c>
    </row>
    <row r="54" spans="1:6" x14ac:dyDescent="0.25">
      <c r="A54" s="10">
        <v>42178</v>
      </c>
      <c r="B54" s="11" t="s">
        <v>89</v>
      </c>
      <c r="C54" s="12">
        <v>332.5</v>
      </c>
      <c r="D54" s="13">
        <v>66.5</v>
      </c>
      <c r="E54" s="12">
        <f t="shared" si="0"/>
        <v>399</v>
      </c>
      <c r="F54" s="11" t="s">
        <v>90</v>
      </c>
    </row>
    <row r="55" spans="1:6" x14ac:dyDescent="0.25">
      <c r="A55" s="10">
        <v>42179</v>
      </c>
      <c r="B55" s="11" t="s">
        <v>73</v>
      </c>
      <c r="C55" s="12">
        <v>130.19999999999999</v>
      </c>
      <c r="D55" s="13">
        <v>0</v>
      </c>
      <c r="E55" s="12">
        <f t="shared" si="0"/>
        <v>130.19999999999999</v>
      </c>
      <c r="F55" s="11" t="s">
        <v>91</v>
      </c>
    </row>
    <row r="56" spans="1:6" x14ac:dyDescent="0.25">
      <c r="A56" s="10">
        <v>42179</v>
      </c>
      <c r="B56" s="11" t="s">
        <v>92</v>
      </c>
      <c r="C56" s="12">
        <v>9.17</v>
      </c>
      <c r="D56" s="13">
        <v>1.83</v>
      </c>
      <c r="E56" s="12">
        <f t="shared" si="0"/>
        <v>11</v>
      </c>
      <c r="F56" s="11" t="s">
        <v>93</v>
      </c>
    </row>
    <row r="57" spans="1:6" x14ac:dyDescent="0.25">
      <c r="A57" s="10">
        <v>42179</v>
      </c>
      <c r="B57" s="11" t="s">
        <v>32</v>
      </c>
      <c r="C57" s="12">
        <v>55.96</v>
      </c>
      <c r="D57" s="13">
        <v>0</v>
      </c>
      <c r="E57" s="12">
        <f t="shared" si="0"/>
        <v>55.96</v>
      </c>
      <c r="F57" s="11" t="s">
        <v>94</v>
      </c>
    </row>
    <row r="58" spans="1:6" x14ac:dyDescent="0.25">
      <c r="A58" s="10">
        <v>42179</v>
      </c>
      <c r="B58" s="11" t="s">
        <v>95</v>
      </c>
      <c r="C58" s="12">
        <v>79.16</v>
      </c>
      <c r="D58" s="13">
        <v>15.84</v>
      </c>
      <c r="E58" s="12">
        <f t="shared" si="0"/>
        <v>95</v>
      </c>
      <c r="F58" s="11" t="s">
        <v>96</v>
      </c>
    </row>
    <row r="59" spans="1:6" x14ac:dyDescent="0.25">
      <c r="A59" s="10">
        <v>42179</v>
      </c>
      <c r="B59" s="11" t="s">
        <v>97</v>
      </c>
      <c r="C59" s="12">
        <v>1014.9</v>
      </c>
      <c r="D59" s="13">
        <v>0</v>
      </c>
      <c r="E59" s="12">
        <f t="shared" si="0"/>
        <v>1014.9</v>
      </c>
      <c r="F59" s="11" t="s">
        <v>98</v>
      </c>
    </row>
    <row r="60" spans="1:6" x14ac:dyDescent="0.25">
      <c r="A60" s="10">
        <v>42180</v>
      </c>
      <c r="B60" s="11" t="s">
        <v>99</v>
      </c>
      <c r="C60" s="12">
        <v>184.64</v>
      </c>
      <c r="D60" s="13">
        <v>36.99</v>
      </c>
      <c r="E60" s="12">
        <f t="shared" si="0"/>
        <v>221.63</v>
      </c>
      <c r="F60" s="11" t="s">
        <v>100</v>
      </c>
    </row>
    <row r="61" spans="1:6" x14ac:dyDescent="0.25">
      <c r="A61" s="10">
        <v>42181</v>
      </c>
      <c r="B61" s="11" t="s">
        <v>101</v>
      </c>
      <c r="C61" s="12">
        <v>932.3</v>
      </c>
      <c r="D61" s="13">
        <v>186.46</v>
      </c>
      <c r="E61" s="12">
        <f t="shared" si="0"/>
        <v>1118.76</v>
      </c>
      <c r="F61" s="11" t="s">
        <v>102</v>
      </c>
    </row>
    <row r="62" spans="1:6" x14ac:dyDescent="0.25">
      <c r="A62" s="10">
        <v>42184</v>
      </c>
      <c r="B62" s="11" t="s">
        <v>103</v>
      </c>
      <c r="C62" s="12">
        <v>340</v>
      </c>
      <c r="D62" s="13">
        <v>0</v>
      </c>
      <c r="E62" s="12">
        <f t="shared" si="0"/>
        <v>340</v>
      </c>
      <c r="F62" s="11" t="s">
        <v>104</v>
      </c>
    </row>
    <row r="63" spans="1:6" x14ac:dyDescent="0.25">
      <c r="A63" s="10">
        <v>42184</v>
      </c>
      <c r="B63" s="11" t="s">
        <v>105</v>
      </c>
      <c r="C63" s="12">
        <v>711.55</v>
      </c>
      <c r="D63" s="13">
        <v>142.31</v>
      </c>
      <c r="E63" s="12">
        <f t="shared" si="0"/>
        <v>853.8599999999999</v>
      </c>
      <c r="F63" s="11" t="s">
        <v>106</v>
      </c>
    </row>
    <row r="64" spans="1:6" x14ac:dyDescent="0.25">
      <c r="A64" s="10">
        <v>42184</v>
      </c>
      <c r="B64" s="11" t="s">
        <v>107</v>
      </c>
      <c r="C64" s="12">
        <v>630</v>
      </c>
      <c r="D64" s="13">
        <v>0</v>
      </c>
      <c r="E64" s="12">
        <f t="shared" si="0"/>
        <v>630</v>
      </c>
      <c r="F64" s="11" t="s">
        <v>108</v>
      </c>
    </row>
    <row r="65" spans="1:6" x14ac:dyDescent="0.25">
      <c r="A65" s="10">
        <v>42184</v>
      </c>
      <c r="B65" s="11" t="s">
        <v>109</v>
      </c>
      <c r="C65" s="12">
        <v>160</v>
      </c>
      <c r="D65" s="13">
        <v>0</v>
      </c>
      <c r="E65" s="12">
        <f t="shared" si="0"/>
        <v>160</v>
      </c>
      <c r="F65" s="11" t="s">
        <v>110</v>
      </c>
    </row>
    <row r="66" spans="1:6" x14ac:dyDescent="0.25">
      <c r="A66" s="10">
        <v>42185</v>
      </c>
      <c r="B66" s="11" t="s">
        <v>111</v>
      </c>
      <c r="C66" s="12">
        <v>27.45</v>
      </c>
      <c r="D66" s="13">
        <v>0</v>
      </c>
      <c r="E66" s="12">
        <f t="shared" si="0"/>
        <v>27.45</v>
      </c>
      <c r="F66" s="11" t="s">
        <v>112</v>
      </c>
    </row>
    <row r="67" spans="1:6" x14ac:dyDescent="0.25">
      <c r="A67" s="10">
        <v>42185</v>
      </c>
      <c r="B67" s="11" t="s">
        <v>113</v>
      </c>
      <c r="C67" s="12">
        <v>20.41</v>
      </c>
      <c r="D67" s="13">
        <v>4.08</v>
      </c>
      <c r="E67" s="12">
        <f t="shared" ref="E67:E70" si="1">C67+D67</f>
        <v>24.490000000000002</v>
      </c>
      <c r="F67" s="11" t="s">
        <v>114</v>
      </c>
    </row>
    <row r="68" spans="1:6" x14ac:dyDescent="0.25">
      <c r="A68" s="10">
        <v>42185</v>
      </c>
      <c r="B68" s="11" t="s">
        <v>113</v>
      </c>
      <c r="C68" s="12">
        <v>20.41</v>
      </c>
      <c r="D68" s="13">
        <v>4.08</v>
      </c>
      <c r="E68" s="12">
        <f t="shared" si="1"/>
        <v>24.490000000000002</v>
      </c>
      <c r="F68" s="11" t="s">
        <v>114</v>
      </c>
    </row>
    <row r="69" spans="1:6" x14ac:dyDescent="0.25">
      <c r="A69" s="10">
        <v>42185</v>
      </c>
      <c r="B69" s="11" t="s">
        <v>115</v>
      </c>
      <c r="C69" s="12">
        <v>374.26</v>
      </c>
      <c r="D69" s="13">
        <v>74.849999999999994</v>
      </c>
      <c r="E69" s="12">
        <f t="shared" si="1"/>
        <v>449.11</v>
      </c>
      <c r="F69" s="11" t="s">
        <v>116</v>
      </c>
    </row>
    <row r="70" spans="1:6" x14ac:dyDescent="0.25">
      <c r="A70" s="10">
        <v>42185</v>
      </c>
      <c r="B70" s="11" t="s">
        <v>117</v>
      </c>
      <c r="C70" s="12">
        <v>24.94</v>
      </c>
      <c r="D70" s="13">
        <v>0</v>
      </c>
      <c r="E70" s="12">
        <f t="shared" si="1"/>
        <v>24.94</v>
      </c>
      <c r="F70" s="11" t="s">
        <v>118</v>
      </c>
    </row>
    <row r="72" spans="1:6" x14ac:dyDescent="0.25">
      <c r="B72" s="2" t="s">
        <v>119</v>
      </c>
      <c r="C72" s="3">
        <f>SUM(C2:C71)</f>
        <v>11415.589999999998</v>
      </c>
      <c r="D72" s="5">
        <f>SUM(D2:D71)</f>
        <v>1455.3799999999999</v>
      </c>
      <c r="E72" s="3">
        <f>SUM(E2:E71)</f>
        <v>12870.97</v>
      </c>
      <c r="F7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2019-12-02T10:57:22Z</dcterms:created>
  <dcterms:modified xsi:type="dcterms:W3CDTF">2019-12-02T11:02:07Z</dcterms:modified>
</cp:coreProperties>
</file>