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June 16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D111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111" i="1"/>
</calcChain>
</file>

<file path=xl/sharedStrings.xml><?xml version="1.0" encoding="utf-8"?>
<sst xmlns="http://schemas.openxmlformats.org/spreadsheetml/2006/main" count="332" uniqueCount="202">
  <si>
    <t>Food</t>
  </si>
  <si>
    <t>Welfare support for water safety week</t>
  </si>
  <si>
    <t>Costa Coffee</t>
  </si>
  <si>
    <t>Agency</t>
  </si>
  <si>
    <t>Supplier credit checking services</t>
  </si>
  <si>
    <t>Endole</t>
  </si>
  <si>
    <t>Miscellaneous</t>
  </si>
  <si>
    <t xml:space="preserve">2 Keys for office passes </t>
  </si>
  <si>
    <t>Middleton Hardware</t>
  </si>
  <si>
    <t>Laminator to use as spare for newsham court</t>
  </si>
  <si>
    <t>Argos</t>
  </si>
  <si>
    <t>2x Chartham Toilet Seats for Newsham court</t>
  </si>
  <si>
    <t>Sanitaryware Company</t>
  </si>
  <si>
    <t>2 Hydrotap triple filters &amp; 2G4 Hydrotap triple filters  for Newshamcourt</t>
  </si>
  <si>
    <t>Zip Heaters UK Limite</t>
  </si>
  <si>
    <t>Equipment</t>
  </si>
  <si>
    <t>Credit note for Freezer</t>
  </si>
  <si>
    <t>Catering Appliance</t>
  </si>
  <si>
    <t>Letter Box for station 3</t>
  </si>
  <si>
    <t>Screwfix Direct</t>
  </si>
  <si>
    <t>New Freezer for Station 3</t>
  </si>
  <si>
    <t>Personnel expenses - paid via cheque</t>
  </si>
  <si>
    <t xml:space="preserve">Paypal </t>
  </si>
  <si>
    <t>CIPFA Fire and Rescue Service</t>
  </si>
  <si>
    <t>CIPFA Business Limited</t>
  </si>
  <si>
    <t>Hotel</t>
  </si>
  <si>
    <t>Service delivery planning day</t>
  </si>
  <si>
    <t>Prudential Ibis Club</t>
  </si>
  <si>
    <t>Sewing Union Flag</t>
  </si>
  <si>
    <t>Hampshire Flag Company</t>
  </si>
  <si>
    <t xml:space="preserve">Travel </t>
  </si>
  <si>
    <t>Train Fare</t>
  </si>
  <si>
    <t>South West Trains</t>
  </si>
  <si>
    <t>Leadership Forum</t>
  </si>
  <si>
    <t>Leadership programme - CMT</t>
  </si>
  <si>
    <t>Holiday Inn</t>
  </si>
  <si>
    <t>Leadership programme - SMT</t>
  </si>
  <si>
    <t>Material for Leadership Forum</t>
  </si>
  <si>
    <t>Clarity 4D</t>
  </si>
  <si>
    <t>Amazon Retail UK</t>
  </si>
  <si>
    <t>IT</t>
  </si>
  <si>
    <t>Duplicator Dock for data storage cards for MDT upgrade</t>
  </si>
  <si>
    <t>Legal Services</t>
  </si>
  <si>
    <t>Legal Advice for an FOI request</t>
  </si>
  <si>
    <t>Veale Wasbrough Vizards</t>
  </si>
  <si>
    <t>Conference</t>
  </si>
  <si>
    <t xml:space="preserve">BAPCO Conference fee </t>
  </si>
  <si>
    <t>BAPCO Ltd</t>
  </si>
  <si>
    <t>Rachel Jaycock's attendance at Athena Reading East Mgt on 6/7/16</t>
  </si>
  <si>
    <t>Paypal Dafitness</t>
  </si>
  <si>
    <t>Business</t>
  </si>
  <si>
    <t xml:space="preserve">ISO 22301 - Business Continuity standard </t>
  </si>
  <si>
    <t>ISO/CS Geneva</t>
  </si>
  <si>
    <t>Corporate Services Magt</t>
  </si>
  <si>
    <t>Control shoes</t>
  </si>
  <si>
    <t>Clarks</t>
  </si>
  <si>
    <t>Plumbing Fitting</t>
  </si>
  <si>
    <t>B&amp;Q</t>
  </si>
  <si>
    <t>Meeting at LFB BHQ - no lunch provided</t>
  </si>
  <si>
    <t>BP Service Station</t>
  </si>
  <si>
    <t>RBFRS Exhibition Stand</t>
  </si>
  <si>
    <t>Easy Print .com</t>
  </si>
  <si>
    <t>IT Services</t>
  </si>
  <si>
    <t>UKRO Challenge - Internet usage</t>
  </si>
  <si>
    <t>Premier Inn Nottingham</t>
  </si>
  <si>
    <t>Meal - UKRO Challenge</t>
  </si>
  <si>
    <t>Competition</t>
  </si>
  <si>
    <t>UKRO Challenge</t>
  </si>
  <si>
    <t>Lunch provided for Extrication competition</t>
  </si>
  <si>
    <t>Church Street Baguette</t>
  </si>
  <si>
    <t>Train Ticket - London Fire service show</t>
  </si>
  <si>
    <t>GWR Reading</t>
  </si>
  <si>
    <t>Medical Equipment</t>
  </si>
  <si>
    <t xml:space="preserve">SP Services </t>
  </si>
  <si>
    <t>UK Skips Ltd</t>
  </si>
  <si>
    <t>Engraving of trophies for Extrication Competition</t>
  </si>
  <si>
    <t>Bracknell Engraving</t>
  </si>
  <si>
    <t>Accomodation (UKRO National Lead)</t>
  </si>
  <si>
    <t>Padlock</t>
  </si>
  <si>
    <t>Tesco</t>
  </si>
  <si>
    <t>Toast rack (for weight discs)</t>
  </si>
  <si>
    <t>Wolverson Fitness</t>
  </si>
  <si>
    <t>Books</t>
  </si>
  <si>
    <t>FLTi Teaching Materials</t>
  </si>
  <si>
    <t>ITSSAR</t>
  </si>
  <si>
    <t>HSE Books</t>
  </si>
  <si>
    <t>Garden Materials</t>
  </si>
  <si>
    <t>Massage Balls</t>
  </si>
  <si>
    <t>Physioroom.com</t>
  </si>
  <si>
    <t>Advertisement</t>
  </si>
  <si>
    <t>Hiredonline</t>
  </si>
  <si>
    <t>Smoothie Bike Hire</t>
  </si>
  <si>
    <t>Sport4life</t>
  </si>
  <si>
    <t>Disclosure</t>
  </si>
  <si>
    <t>DBS Check</t>
  </si>
  <si>
    <t>Disclosure Scotlan</t>
  </si>
  <si>
    <t xml:space="preserve">Brigade Training </t>
  </si>
  <si>
    <t xml:space="preserve">Apprentice Conference - 15/9/16 </t>
  </si>
  <si>
    <t>Business Forum International</t>
  </si>
  <si>
    <t>Outdoor wall clock for operational use</t>
  </si>
  <si>
    <t>Amazon UK</t>
  </si>
  <si>
    <t>XVR Conference on 29/6/16</t>
  </si>
  <si>
    <t>Premier Inn</t>
  </si>
  <si>
    <t>Catering at incident #20776</t>
  </si>
  <si>
    <t>McDonald's</t>
  </si>
  <si>
    <t xml:space="preserve">Breakfast meeting </t>
  </si>
  <si>
    <t>Moto Chieveley Costa</t>
  </si>
  <si>
    <t>Travel to conference in Birmingham Fire Investigation</t>
  </si>
  <si>
    <t>Train Genious</t>
  </si>
  <si>
    <t>Food &amp; Welfare at hotel</t>
  </si>
  <si>
    <t>The Crown Blockely</t>
  </si>
  <si>
    <t>Welfare - Food - reconstructive burn test</t>
  </si>
  <si>
    <t>Blockley Cafe</t>
  </si>
  <si>
    <t>Items for reconstructive burn in Moreton</t>
  </si>
  <si>
    <t>Sue Ryder</t>
  </si>
  <si>
    <t>Asda</t>
  </si>
  <si>
    <t>Accomodation for reconstructive burn in Moreton</t>
  </si>
  <si>
    <t>The Crown</t>
  </si>
  <si>
    <t>PPE Purchase</t>
  </si>
  <si>
    <t>Buy Brand Tools</t>
  </si>
  <si>
    <t xml:space="preserve">Dishwasher replacement for Langley </t>
  </si>
  <si>
    <t>Currys</t>
  </si>
  <si>
    <t>Conference Attendance F1</t>
  </si>
  <si>
    <t>Gift as thankyou</t>
  </si>
  <si>
    <t>Interflora</t>
  </si>
  <si>
    <t>Welfare - Food - Water Safety Week</t>
  </si>
  <si>
    <t>Mission Burrito</t>
  </si>
  <si>
    <t>Welfare - Drink - Water Safety Week</t>
  </si>
  <si>
    <t>M&amp;S</t>
  </si>
  <si>
    <t>Accessory</t>
  </si>
  <si>
    <t>Accessories for Water Safety Week</t>
  </si>
  <si>
    <t>Primark</t>
  </si>
  <si>
    <t>Training</t>
  </si>
  <si>
    <t>Embroidery of work overalls</t>
  </si>
  <si>
    <t>Top Embroidery</t>
  </si>
  <si>
    <t>Postage</t>
  </si>
  <si>
    <t>Stamps for SAE for RTC cars</t>
  </si>
  <si>
    <t>Post Office Ltd</t>
  </si>
  <si>
    <t>MOT</t>
  </si>
  <si>
    <t>Years road tax for WX04 XHC (V105)</t>
  </si>
  <si>
    <t>DVLA</t>
  </si>
  <si>
    <t>New clutch fitted to OU05 EJL (V61)</t>
  </si>
  <si>
    <t>AM Gearboxes</t>
  </si>
  <si>
    <t>Shrink wrap covering used by the operational equipment technician</t>
  </si>
  <si>
    <t>HillTop Products</t>
  </si>
  <si>
    <t>Purchase of retractable key reel for BA Technician</t>
  </si>
  <si>
    <t>Ebay</t>
  </si>
  <si>
    <t>25mtr rol of Velcro hook ordered for the BA Technician</t>
  </si>
  <si>
    <t>MPD Hook &amp; Loop</t>
  </si>
  <si>
    <t>Plastic boxesfor A74 Stowage Trail</t>
  </si>
  <si>
    <t>Solent Plastics</t>
  </si>
  <si>
    <t>Pans for use with CPU demonstrator</t>
  </si>
  <si>
    <t>Amazon</t>
  </si>
  <si>
    <t>Computer &amp; Data processing services</t>
  </si>
  <si>
    <t>Ehosting</t>
  </si>
  <si>
    <t>Parking</t>
  </si>
  <si>
    <t>Car Parking - meeting in London</t>
  </si>
  <si>
    <t>Didcot - Station Road</t>
  </si>
  <si>
    <t>Liquid Drain rod for premise defect</t>
  </si>
  <si>
    <t>Travis Perkins</t>
  </si>
  <si>
    <t>Signage for station open day</t>
  </si>
  <si>
    <t>Letter Works</t>
  </si>
  <si>
    <t>Fitness equipment for Station Gym</t>
  </si>
  <si>
    <t>Wolverson Fitness Ltd</t>
  </si>
  <si>
    <t>Replacement hose for station pressure washer</t>
  </si>
  <si>
    <t>Rosemor</t>
  </si>
  <si>
    <t>2 x Marquees for Newbury show</t>
  </si>
  <si>
    <t>Time Marquees</t>
  </si>
  <si>
    <t>Barriers for Newbury show</t>
  </si>
  <si>
    <t>GT Trax</t>
  </si>
  <si>
    <t>Engraving for 2 presentation axes</t>
  </si>
  <si>
    <t>Timpson</t>
  </si>
  <si>
    <t>Charcoal for open day BBq</t>
  </si>
  <si>
    <t>Car Parking - Meeting with Cllr Gittings</t>
  </si>
  <si>
    <t>The Oracle Shopping</t>
  </si>
  <si>
    <t>Event</t>
  </si>
  <si>
    <t>UKRO Event</t>
  </si>
  <si>
    <t>Nimski Ltd</t>
  </si>
  <si>
    <t>Sanisbury</t>
  </si>
  <si>
    <t>Milk, sugar, tea, coffee for Stn 14 Ascot Week</t>
  </si>
  <si>
    <t>Sainsbury</t>
  </si>
  <si>
    <t>Thermal Paste</t>
  </si>
  <si>
    <t>Radio earpieces</t>
  </si>
  <si>
    <t>Tetra Handsets &amp; Accessories</t>
  </si>
  <si>
    <t>Radio repair</t>
  </si>
  <si>
    <t>Entel</t>
  </si>
  <si>
    <t>BABPCO autumn event 2016</t>
  </si>
  <si>
    <t>BABPCO Ltd</t>
  </si>
  <si>
    <t>TV wall bracket</t>
  </si>
  <si>
    <t>Amazon.co.uk</t>
  </si>
  <si>
    <t>TV (Ascot FS)</t>
  </si>
  <si>
    <t xml:space="preserve">Photoconductor unit </t>
  </si>
  <si>
    <t>Payment of BABPCO autumn event</t>
  </si>
  <si>
    <t>BAPCO Limited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</si>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</sst>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-#,##0.00_-;\(#,##0.00\)_-;_-&quot;-&quot;??_-;_-@_-"/>
    <numFmt numFmtId="166" formatCode="#,##0.00_ ;[Red]\-#,##0.00\ 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Fill="1"/>
    <xf numFmtId="0" fontId="1" fillId="0" borderId="0" xfId="2" applyFill="1"/>
    <xf numFmtId="165" fontId="2" fillId="0" borderId="0" xfId="2" applyNumberFormat="1" applyFont="1" applyFill="1"/>
    <xf numFmtId="0" fontId="0" fillId="0" borderId="1" xfId="2" applyFont="1" applyFill="1" applyBorder="1"/>
    <xf numFmtId="0" fontId="0" fillId="0" borderId="2" xfId="3" applyFont="1" applyFill="1" applyBorder="1" applyAlignment="1" applyProtection="1"/>
    <xf numFmtId="14" fontId="1" fillId="0" borderId="1" xfId="2" applyNumberFormat="1" applyFill="1" applyBorder="1" applyAlignment="1">
      <alignment horizontal="center" vertical="center"/>
    </xf>
    <xf numFmtId="0" fontId="0" fillId="0" borderId="3" xfId="3" applyFont="1" applyFill="1" applyBorder="1" applyAlignment="1" applyProtection="1"/>
    <xf numFmtId="0" fontId="6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2" xfId="3" applyFont="1" applyFill="1" applyBorder="1" applyAlignment="1" applyProtection="1">
      <alignment vertical="center"/>
    </xf>
    <xf numFmtId="0" fontId="6" fillId="0" borderId="0" xfId="2" applyFont="1" applyFill="1"/>
    <xf numFmtId="166" fontId="6" fillId="0" borderId="1" xfId="2" applyNumberFormat="1" applyFont="1" applyFill="1" applyBorder="1" applyAlignment="1">
      <alignment horizontal="center" vertical="center" wrapText="1"/>
    </xf>
    <xf numFmtId="166" fontId="0" fillId="0" borderId="2" xfId="3" applyNumberFormat="1" applyFont="1" applyFill="1" applyBorder="1" applyAlignment="1" applyProtection="1"/>
    <xf numFmtId="166" fontId="1" fillId="0" borderId="0" xfId="1" applyNumberFormat="1" applyFont="1" applyFill="1"/>
    <xf numFmtId="166" fontId="4" fillId="0" borderId="0" xfId="1" applyNumberFormat="1" applyFont="1" applyFill="1" applyAlignment="1"/>
    <xf numFmtId="166" fontId="6" fillId="0" borderId="0" xfId="1" applyNumberFormat="1" applyFont="1" applyFill="1" applyBorder="1"/>
    <xf numFmtId="166" fontId="0" fillId="0" borderId="0" xfId="0" applyNumberFormat="1" applyFill="1"/>
    <xf numFmtId="166" fontId="7" fillId="0" borderId="1" xfId="2" applyNumberFormat="1" applyFont="1" applyFill="1" applyBorder="1" applyAlignment="1">
      <alignment vertical="center" wrapText="1"/>
    </xf>
    <xf numFmtId="166" fontId="4" fillId="0" borderId="2" xfId="3" applyNumberFormat="1" applyFont="1" applyFill="1" applyBorder="1" applyAlignment="1" applyProtection="1"/>
    <xf numFmtId="166" fontId="7" fillId="0" borderId="0" xfId="1" applyNumberFormat="1" applyFont="1" applyFill="1" applyBorder="1"/>
    <xf numFmtId="166" fontId="4" fillId="0" borderId="0" xfId="0" applyNumberFormat="1" applyFont="1" applyFill="1" applyAlignmen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9"/>
  <sheetViews>
    <sheetView tabSelected="1" zoomScale="90" zoomScaleNormal="90" workbookViewId="0">
      <pane ySplit="1" topLeftCell="A2" activePane="bottomLeft" state="frozen"/>
      <selection activeCell="J29" sqref="J29"/>
      <selection pane="bottomLeft" activeCell="D11" sqref="D11"/>
    </sheetView>
  </sheetViews>
  <sheetFormatPr defaultRowHeight="12.75" x14ac:dyDescent="0.2"/>
  <cols>
    <col min="1" max="1" width="12.7109375" style="1" customWidth="1"/>
    <col min="2" max="2" width="40.5703125" style="1" customWidth="1"/>
    <col min="3" max="3" width="11" style="17" customWidth="1"/>
    <col min="4" max="4" width="16.5703125" style="21" customWidth="1"/>
    <col min="5" max="5" width="11.5703125" style="17" customWidth="1"/>
    <col min="6" max="6" width="64.140625" style="1" customWidth="1"/>
    <col min="7" max="7" width="21.42578125" style="1" customWidth="1"/>
    <col min="8" max="16384" width="9.140625" style="1"/>
  </cols>
  <sheetData>
    <row r="1" spans="1:7" s="9" customFormat="1" ht="38.25" x14ac:dyDescent="0.2">
      <c r="A1" s="8" t="s">
        <v>197</v>
      </c>
      <c r="B1" s="10" t="s">
        <v>196</v>
      </c>
      <c r="C1" s="12" t="s">
        <v>198</v>
      </c>
      <c r="D1" s="18" t="s">
        <v>199</v>
      </c>
      <c r="E1" s="12" t="s">
        <v>200</v>
      </c>
      <c r="F1" s="8" t="s">
        <v>195</v>
      </c>
      <c r="G1" s="8" t="s">
        <v>194</v>
      </c>
    </row>
    <row r="2" spans="1:7" x14ac:dyDescent="0.2">
      <c r="A2" s="6">
        <v>42522</v>
      </c>
      <c r="B2" s="5" t="s">
        <v>193</v>
      </c>
      <c r="C2" s="13">
        <v>42</v>
      </c>
      <c r="D2" s="19">
        <v>0</v>
      </c>
      <c r="E2" s="13">
        <f>D2+C2</f>
        <v>42</v>
      </c>
      <c r="F2" s="4" t="s">
        <v>192</v>
      </c>
      <c r="G2" s="4" t="s">
        <v>175</v>
      </c>
    </row>
    <row r="3" spans="1:7" x14ac:dyDescent="0.2">
      <c r="A3" s="6">
        <v>42544</v>
      </c>
      <c r="B3" s="5" t="s">
        <v>100</v>
      </c>
      <c r="C3" s="13">
        <v>155.38</v>
      </c>
      <c r="D3" s="19">
        <v>31.07</v>
      </c>
      <c r="E3" s="13">
        <f t="shared" ref="E3:E66" si="0">D3+C3</f>
        <v>186.45</v>
      </c>
      <c r="F3" s="4" t="s">
        <v>191</v>
      </c>
      <c r="G3" s="4" t="s">
        <v>6</v>
      </c>
    </row>
    <row r="4" spans="1:7" x14ac:dyDescent="0.2">
      <c r="A4" s="6">
        <v>42522</v>
      </c>
      <c r="B4" s="5" t="s">
        <v>189</v>
      </c>
      <c r="C4" s="13">
        <v>419.17</v>
      </c>
      <c r="D4" s="19">
        <v>83.84</v>
      </c>
      <c r="E4" s="13">
        <f t="shared" si="0"/>
        <v>503.01</v>
      </c>
      <c r="F4" s="4" t="s">
        <v>190</v>
      </c>
      <c r="G4" s="4" t="s">
        <v>15</v>
      </c>
    </row>
    <row r="5" spans="1:7" x14ac:dyDescent="0.2">
      <c r="A5" s="6">
        <v>42522</v>
      </c>
      <c r="B5" s="5" t="s">
        <v>189</v>
      </c>
      <c r="C5" s="13">
        <v>15.73</v>
      </c>
      <c r="D5" s="19">
        <v>0</v>
      </c>
      <c r="E5" s="13">
        <f t="shared" si="0"/>
        <v>15.73</v>
      </c>
      <c r="F5" s="4" t="s">
        <v>188</v>
      </c>
      <c r="G5" s="4" t="s">
        <v>15</v>
      </c>
    </row>
    <row r="6" spans="1:7" x14ac:dyDescent="0.2">
      <c r="A6" s="6">
        <v>42535</v>
      </c>
      <c r="B6" s="5" t="s">
        <v>187</v>
      </c>
      <c r="C6" s="13">
        <v>42</v>
      </c>
      <c r="D6" s="19">
        <v>0</v>
      </c>
      <c r="E6" s="13">
        <f t="shared" si="0"/>
        <v>42</v>
      </c>
      <c r="F6" s="4" t="s">
        <v>186</v>
      </c>
      <c r="G6" s="4" t="s">
        <v>175</v>
      </c>
    </row>
    <row r="7" spans="1:7" x14ac:dyDescent="0.2">
      <c r="A7" s="6">
        <v>42545</v>
      </c>
      <c r="B7" s="5" t="s">
        <v>185</v>
      </c>
      <c r="C7" s="13">
        <v>104.5</v>
      </c>
      <c r="D7" s="19">
        <v>20.9</v>
      </c>
      <c r="E7" s="13">
        <f t="shared" si="0"/>
        <v>125.4</v>
      </c>
      <c r="F7" s="4" t="s">
        <v>184</v>
      </c>
      <c r="G7" s="4" t="s">
        <v>15</v>
      </c>
    </row>
    <row r="8" spans="1:7" x14ac:dyDescent="0.2">
      <c r="A8" s="6">
        <v>42545</v>
      </c>
      <c r="B8" s="5" t="s">
        <v>183</v>
      </c>
      <c r="C8" s="13">
        <v>12.2</v>
      </c>
      <c r="D8" s="19">
        <v>2.44</v>
      </c>
      <c r="E8" s="13">
        <f t="shared" si="0"/>
        <v>14.639999999999999</v>
      </c>
      <c r="F8" s="4" t="s">
        <v>182</v>
      </c>
      <c r="G8" s="4" t="s">
        <v>15</v>
      </c>
    </row>
    <row r="9" spans="1:7" x14ac:dyDescent="0.2">
      <c r="A9" s="6">
        <v>42549</v>
      </c>
      <c r="B9" s="5" t="s">
        <v>152</v>
      </c>
      <c r="C9" s="13">
        <v>5.97</v>
      </c>
      <c r="D9" s="19">
        <v>0</v>
      </c>
      <c r="E9" s="13">
        <f t="shared" si="0"/>
        <v>5.97</v>
      </c>
      <c r="F9" s="4" t="s">
        <v>181</v>
      </c>
      <c r="G9" s="4" t="s">
        <v>6</v>
      </c>
    </row>
    <row r="10" spans="1:7" x14ac:dyDescent="0.2">
      <c r="A10" s="6">
        <v>42534</v>
      </c>
      <c r="B10" s="5" t="s">
        <v>180</v>
      </c>
      <c r="C10" s="13">
        <v>24.15</v>
      </c>
      <c r="D10" s="19">
        <v>0</v>
      </c>
      <c r="E10" s="13">
        <f t="shared" si="0"/>
        <v>24.15</v>
      </c>
      <c r="F10" s="4" t="s">
        <v>179</v>
      </c>
      <c r="G10" s="4" t="s">
        <v>178</v>
      </c>
    </row>
    <row r="11" spans="1:7" x14ac:dyDescent="0.2">
      <c r="A11" s="6">
        <v>42550</v>
      </c>
      <c r="B11" s="5" t="s">
        <v>177</v>
      </c>
      <c r="C11" s="13">
        <v>285</v>
      </c>
      <c r="D11" s="19">
        <v>57</v>
      </c>
      <c r="E11" s="13">
        <f t="shared" si="0"/>
        <v>342</v>
      </c>
      <c r="F11" s="4" t="s">
        <v>176</v>
      </c>
      <c r="G11" s="4" t="s">
        <v>175</v>
      </c>
    </row>
    <row r="12" spans="1:7" x14ac:dyDescent="0.2">
      <c r="A12" s="6">
        <v>42550</v>
      </c>
      <c r="B12" s="5" t="s">
        <v>177</v>
      </c>
      <c r="C12" s="13">
        <v>8.5500000000000007</v>
      </c>
      <c r="D12" s="19">
        <v>0</v>
      </c>
      <c r="E12" s="13">
        <f t="shared" si="0"/>
        <v>8.5500000000000007</v>
      </c>
      <c r="F12" s="4" t="s">
        <v>176</v>
      </c>
      <c r="G12" s="4" t="s">
        <v>175</v>
      </c>
    </row>
    <row r="13" spans="1:7" x14ac:dyDescent="0.2">
      <c r="A13" s="6">
        <v>42535</v>
      </c>
      <c r="B13" s="5" t="s">
        <v>174</v>
      </c>
      <c r="C13" s="13">
        <v>4.58</v>
      </c>
      <c r="D13" s="19">
        <v>0.92</v>
      </c>
      <c r="E13" s="13">
        <f t="shared" si="0"/>
        <v>5.5</v>
      </c>
      <c r="F13" s="4" t="s">
        <v>173</v>
      </c>
      <c r="G13" s="4" t="s">
        <v>155</v>
      </c>
    </row>
    <row r="14" spans="1:7" x14ac:dyDescent="0.2">
      <c r="A14" s="6">
        <v>42543</v>
      </c>
      <c r="B14" s="5" t="s">
        <v>57</v>
      </c>
      <c r="C14" s="13">
        <v>33</v>
      </c>
      <c r="D14" s="19">
        <v>0</v>
      </c>
      <c r="E14" s="13">
        <f t="shared" si="0"/>
        <v>33</v>
      </c>
      <c r="F14" s="4" t="s">
        <v>172</v>
      </c>
      <c r="G14" s="4" t="s">
        <v>6</v>
      </c>
    </row>
    <row r="15" spans="1:7" x14ac:dyDescent="0.2">
      <c r="A15" s="6">
        <v>42543</v>
      </c>
      <c r="B15" s="5" t="s">
        <v>171</v>
      </c>
      <c r="C15" s="13">
        <v>30</v>
      </c>
      <c r="D15" s="19">
        <v>0</v>
      </c>
      <c r="E15" s="13">
        <f t="shared" si="0"/>
        <v>30</v>
      </c>
      <c r="F15" s="4" t="s">
        <v>170</v>
      </c>
      <c r="G15" s="4" t="s">
        <v>6</v>
      </c>
    </row>
    <row r="16" spans="1:7" x14ac:dyDescent="0.2">
      <c r="A16" s="6">
        <v>42543</v>
      </c>
      <c r="B16" s="5" t="s">
        <v>169</v>
      </c>
      <c r="C16" s="13">
        <v>399</v>
      </c>
      <c r="D16" s="19">
        <v>79.8</v>
      </c>
      <c r="E16" s="13">
        <f t="shared" si="0"/>
        <v>478.8</v>
      </c>
      <c r="F16" s="4" t="s">
        <v>168</v>
      </c>
      <c r="G16" s="4" t="s">
        <v>6</v>
      </c>
    </row>
    <row r="17" spans="1:7" x14ac:dyDescent="0.2">
      <c r="A17" s="6">
        <v>42543</v>
      </c>
      <c r="B17" s="5" t="s">
        <v>167</v>
      </c>
      <c r="C17" s="13">
        <v>709.16</v>
      </c>
      <c r="D17" s="19">
        <v>141.83000000000001</v>
      </c>
      <c r="E17" s="13">
        <f t="shared" si="0"/>
        <v>850.99</v>
      </c>
      <c r="F17" s="4" t="s">
        <v>166</v>
      </c>
      <c r="G17" s="4" t="s">
        <v>6</v>
      </c>
    </row>
    <row r="18" spans="1:7" x14ac:dyDescent="0.2">
      <c r="A18" s="6">
        <v>42544</v>
      </c>
      <c r="B18" s="5" t="s">
        <v>165</v>
      </c>
      <c r="C18" s="13">
        <v>144.5</v>
      </c>
      <c r="D18" s="19">
        <v>28.9</v>
      </c>
      <c r="E18" s="13">
        <f t="shared" si="0"/>
        <v>173.4</v>
      </c>
      <c r="F18" s="4" t="s">
        <v>164</v>
      </c>
      <c r="G18" s="4" t="s">
        <v>6</v>
      </c>
    </row>
    <row r="19" spans="1:7" x14ac:dyDescent="0.2">
      <c r="A19" s="6">
        <v>42547</v>
      </c>
      <c r="B19" s="5" t="s">
        <v>163</v>
      </c>
      <c r="C19" s="13">
        <v>338.34</v>
      </c>
      <c r="D19" s="19">
        <v>67.66</v>
      </c>
      <c r="E19" s="13">
        <f t="shared" si="0"/>
        <v>406</v>
      </c>
      <c r="F19" s="4" t="s">
        <v>162</v>
      </c>
      <c r="G19" s="4" t="s">
        <v>15</v>
      </c>
    </row>
    <row r="20" spans="1:7" x14ac:dyDescent="0.2">
      <c r="A20" s="6">
        <v>42550</v>
      </c>
      <c r="B20" s="5" t="s">
        <v>161</v>
      </c>
      <c r="C20" s="13">
        <v>80</v>
      </c>
      <c r="D20" s="19">
        <v>16</v>
      </c>
      <c r="E20" s="13">
        <f t="shared" si="0"/>
        <v>96</v>
      </c>
      <c r="F20" s="4" t="s">
        <v>160</v>
      </c>
      <c r="G20" s="4" t="s">
        <v>6</v>
      </c>
    </row>
    <row r="21" spans="1:7" x14ac:dyDescent="0.2">
      <c r="A21" s="6">
        <v>42550</v>
      </c>
      <c r="B21" s="5" t="s">
        <v>159</v>
      </c>
      <c r="C21" s="13">
        <v>13.55</v>
      </c>
      <c r="D21" s="19">
        <v>2.71</v>
      </c>
      <c r="E21" s="13">
        <f t="shared" si="0"/>
        <v>16.260000000000002</v>
      </c>
      <c r="F21" s="4" t="s">
        <v>158</v>
      </c>
      <c r="G21" s="4" t="s">
        <v>6</v>
      </c>
    </row>
    <row r="22" spans="1:7" x14ac:dyDescent="0.2">
      <c r="A22" s="6">
        <v>42544</v>
      </c>
      <c r="B22" s="5" t="s">
        <v>157</v>
      </c>
      <c r="C22" s="13">
        <v>6.25</v>
      </c>
      <c r="D22" s="19">
        <v>0</v>
      </c>
      <c r="E22" s="13">
        <f t="shared" si="0"/>
        <v>6.25</v>
      </c>
      <c r="F22" s="4" t="s">
        <v>156</v>
      </c>
      <c r="G22" s="4" t="s">
        <v>155</v>
      </c>
    </row>
    <row r="23" spans="1:7" x14ac:dyDescent="0.2">
      <c r="A23" s="6">
        <v>42524</v>
      </c>
      <c r="B23" s="5" t="s">
        <v>154</v>
      </c>
      <c r="C23" s="13">
        <v>23.12</v>
      </c>
      <c r="D23" s="19">
        <v>4.62</v>
      </c>
      <c r="E23" s="13">
        <f t="shared" si="0"/>
        <v>27.740000000000002</v>
      </c>
      <c r="F23" s="4" t="s">
        <v>153</v>
      </c>
      <c r="G23" s="4" t="s">
        <v>40</v>
      </c>
    </row>
    <row r="24" spans="1:7" x14ac:dyDescent="0.2">
      <c r="A24" s="6">
        <v>42529</v>
      </c>
      <c r="B24" s="5" t="s">
        <v>152</v>
      </c>
      <c r="C24" s="13">
        <v>44.36</v>
      </c>
      <c r="D24" s="19">
        <v>8.8800000000000008</v>
      </c>
      <c r="E24" s="13">
        <f t="shared" si="0"/>
        <v>53.24</v>
      </c>
      <c r="F24" s="4" t="s">
        <v>151</v>
      </c>
      <c r="G24" s="4" t="s">
        <v>6</v>
      </c>
    </row>
    <row r="25" spans="1:7" x14ac:dyDescent="0.2">
      <c r="A25" s="6">
        <v>42522</v>
      </c>
      <c r="B25" s="5" t="s">
        <v>150</v>
      </c>
      <c r="C25" s="13">
        <v>90.24</v>
      </c>
      <c r="D25" s="19">
        <v>18.05</v>
      </c>
      <c r="E25" s="13">
        <f t="shared" si="0"/>
        <v>108.28999999999999</v>
      </c>
      <c r="F25" s="4" t="s">
        <v>149</v>
      </c>
      <c r="G25" s="4" t="s">
        <v>6</v>
      </c>
    </row>
    <row r="26" spans="1:7" x14ac:dyDescent="0.2">
      <c r="A26" s="6">
        <v>42523</v>
      </c>
      <c r="B26" s="5" t="s">
        <v>148</v>
      </c>
      <c r="C26" s="13">
        <v>51.12</v>
      </c>
      <c r="D26" s="19">
        <v>10.220000000000001</v>
      </c>
      <c r="E26" s="13">
        <f t="shared" si="0"/>
        <v>61.339999999999996</v>
      </c>
      <c r="F26" s="4" t="s">
        <v>147</v>
      </c>
      <c r="G26" s="4" t="s">
        <v>6</v>
      </c>
    </row>
    <row r="27" spans="1:7" x14ac:dyDescent="0.2">
      <c r="A27" s="6">
        <v>42528</v>
      </c>
      <c r="B27" s="5" t="s">
        <v>146</v>
      </c>
      <c r="C27" s="13">
        <v>2.68</v>
      </c>
      <c r="D27" s="19">
        <v>0</v>
      </c>
      <c r="E27" s="13">
        <f t="shared" si="0"/>
        <v>2.68</v>
      </c>
      <c r="F27" s="4" t="s">
        <v>145</v>
      </c>
      <c r="G27" s="4" t="s">
        <v>6</v>
      </c>
    </row>
    <row r="28" spans="1:7" x14ac:dyDescent="0.2">
      <c r="A28" s="6">
        <v>42536</v>
      </c>
      <c r="B28" s="5" t="s">
        <v>144</v>
      </c>
      <c r="C28" s="13">
        <v>78.3</v>
      </c>
      <c r="D28" s="19">
        <v>15.66</v>
      </c>
      <c r="E28" s="13">
        <f t="shared" si="0"/>
        <v>93.96</v>
      </c>
      <c r="F28" s="4" t="s">
        <v>143</v>
      </c>
      <c r="G28" s="4" t="s">
        <v>15</v>
      </c>
    </row>
    <row r="29" spans="1:7" x14ac:dyDescent="0.2">
      <c r="A29" s="6">
        <v>42536</v>
      </c>
      <c r="B29" s="5" t="s">
        <v>142</v>
      </c>
      <c r="C29" s="13">
        <v>476.78</v>
      </c>
      <c r="D29" s="19">
        <v>95.36</v>
      </c>
      <c r="E29" s="13">
        <f t="shared" si="0"/>
        <v>572.14</v>
      </c>
      <c r="F29" s="4" t="s">
        <v>141</v>
      </c>
      <c r="G29" s="4" t="s">
        <v>6</v>
      </c>
    </row>
    <row r="30" spans="1:7" x14ac:dyDescent="0.2">
      <c r="A30" s="6">
        <v>42548</v>
      </c>
      <c r="B30" s="5" t="s">
        <v>140</v>
      </c>
      <c r="C30" s="13">
        <v>167.5</v>
      </c>
      <c r="D30" s="19">
        <v>0</v>
      </c>
      <c r="E30" s="13">
        <f t="shared" si="0"/>
        <v>167.5</v>
      </c>
      <c r="F30" s="4" t="s">
        <v>139</v>
      </c>
      <c r="G30" s="4" t="s">
        <v>138</v>
      </c>
    </row>
    <row r="31" spans="1:7" x14ac:dyDescent="0.2">
      <c r="A31" s="6">
        <v>42550</v>
      </c>
      <c r="B31" s="5" t="s">
        <v>137</v>
      </c>
      <c r="C31" s="13">
        <v>12.8</v>
      </c>
      <c r="D31" s="19">
        <v>0</v>
      </c>
      <c r="E31" s="13">
        <f t="shared" si="0"/>
        <v>12.8</v>
      </c>
      <c r="F31" s="4" t="s">
        <v>136</v>
      </c>
      <c r="G31" s="4" t="s">
        <v>135</v>
      </c>
    </row>
    <row r="32" spans="1:7" x14ac:dyDescent="0.2">
      <c r="A32" s="6">
        <v>42524</v>
      </c>
      <c r="B32" s="5" t="s">
        <v>134</v>
      </c>
      <c r="C32" s="13">
        <v>217</v>
      </c>
      <c r="D32" s="19">
        <v>43.4</v>
      </c>
      <c r="E32" s="13">
        <f t="shared" si="0"/>
        <v>260.39999999999998</v>
      </c>
      <c r="F32" s="4" t="s">
        <v>133</v>
      </c>
      <c r="G32" s="4" t="s">
        <v>132</v>
      </c>
    </row>
    <row r="33" spans="1:7" x14ac:dyDescent="0.2">
      <c r="A33" s="6">
        <v>42522</v>
      </c>
      <c r="B33" s="5" t="s">
        <v>131</v>
      </c>
      <c r="C33" s="13">
        <v>100</v>
      </c>
      <c r="D33" s="19">
        <v>0</v>
      </c>
      <c r="E33" s="13">
        <f t="shared" si="0"/>
        <v>100</v>
      </c>
      <c r="F33" s="4" t="s">
        <v>130</v>
      </c>
      <c r="G33" s="4" t="s">
        <v>129</v>
      </c>
    </row>
    <row r="34" spans="1:7" x14ac:dyDescent="0.2">
      <c r="A34" s="6">
        <v>42522</v>
      </c>
      <c r="B34" s="5" t="s">
        <v>128</v>
      </c>
      <c r="C34" s="13">
        <v>3.1</v>
      </c>
      <c r="D34" s="19">
        <v>0</v>
      </c>
      <c r="E34" s="13">
        <f t="shared" si="0"/>
        <v>3.1</v>
      </c>
      <c r="F34" s="4" t="s">
        <v>127</v>
      </c>
      <c r="G34" s="4" t="s">
        <v>0</v>
      </c>
    </row>
    <row r="35" spans="1:7" x14ac:dyDescent="0.2">
      <c r="A35" s="6">
        <v>42522</v>
      </c>
      <c r="B35" s="5" t="s">
        <v>126</v>
      </c>
      <c r="C35" s="13">
        <v>51.08</v>
      </c>
      <c r="D35" s="19">
        <v>10.220000000000001</v>
      </c>
      <c r="E35" s="13">
        <f t="shared" si="0"/>
        <v>61.3</v>
      </c>
      <c r="F35" s="4" t="s">
        <v>125</v>
      </c>
      <c r="G35" s="4" t="s">
        <v>0</v>
      </c>
    </row>
    <row r="36" spans="1:7" x14ac:dyDescent="0.2">
      <c r="A36" s="6">
        <v>42527</v>
      </c>
      <c r="B36" s="5" t="s">
        <v>119</v>
      </c>
      <c r="C36" s="13">
        <v>111.92</v>
      </c>
      <c r="D36" s="19">
        <v>22.4</v>
      </c>
      <c r="E36" s="13">
        <f t="shared" si="0"/>
        <v>134.32</v>
      </c>
      <c r="F36" s="4" t="s">
        <v>118</v>
      </c>
      <c r="G36" s="4" t="s">
        <v>6</v>
      </c>
    </row>
    <row r="37" spans="1:7" x14ac:dyDescent="0.2">
      <c r="A37" s="6">
        <v>42530</v>
      </c>
      <c r="B37" s="5" t="s">
        <v>119</v>
      </c>
      <c r="C37" s="13">
        <v>145.9</v>
      </c>
      <c r="D37" s="19">
        <v>29.18</v>
      </c>
      <c r="E37" s="13">
        <f t="shared" si="0"/>
        <v>175.08</v>
      </c>
      <c r="F37" s="4" t="s">
        <v>118</v>
      </c>
      <c r="G37" s="4" t="s">
        <v>6</v>
      </c>
    </row>
    <row r="38" spans="1:7" x14ac:dyDescent="0.2">
      <c r="A38" s="6">
        <v>42533</v>
      </c>
      <c r="B38" s="5" t="s">
        <v>124</v>
      </c>
      <c r="C38" s="13">
        <v>32.99</v>
      </c>
      <c r="D38" s="19">
        <v>0</v>
      </c>
      <c r="E38" s="13">
        <f t="shared" si="0"/>
        <v>32.99</v>
      </c>
      <c r="F38" s="4" t="s">
        <v>123</v>
      </c>
      <c r="G38" s="4" t="s">
        <v>6</v>
      </c>
    </row>
    <row r="39" spans="1:7" x14ac:dyDescent="0.2">
      <c r="A39" s="6">
        <v>42533</v>
      </c>
      <c r="B39" s="5" t="s">
        <v>124</v>
      </c>
      <c r="C39" s="13">
        <v>33.99</v>
      </c>
      <c r="D39" s="19">
        <v>0</v>
      </c>
      <c r="E39" s="13">
        <f t="shared" si="0"/>
        <v>33.99</v>
      </c>
      <c r="F39" s="4" t="s">
        <v>123</v>
      </c>
      <c r="G39" s="4" t="s">
        <v>6</v>
      </c>
    </row>
    <row r="40" spans="1:7" x14ac:dyDescent="0.2">
      <c r="A40" s="6">
        <v>42540</v>
      </c>
      <c r="B40" s="5" t="s">
        <v>102</v>
      </c>
      <c r="C40" s="13">
        <v>67.989999999999995</v>
      </c>
      <c r="D40" s="19">
        <v>0</v>
      </c>
      <c r="E40" s="13">
        <f t="shared" si="0"/>
        <v>67.989999999999995</v>
      </c>
      <c r="F40" s="4" t="s">
        <v>122</v>
      </c>
      <c r="G40" s="4" t="s">
        <v>45</v>
      </c>
    </row>
    <row r="41" spans="1:7" x14ac:dyDescent="0.2">
      <c r="A41" s="6">
        <v>42541</v>
      </c>
      <c r="B41" s="5" t="s">
        <v>121</v>
      </c>
      <c r="C41" s="13">
        <v>183.33</v>
      </c>
      <c r="D41" s="19">
        <v>36.659999999999997</v>
      </c>
      <c r="E41" s="13">
        <f t="shared" si="0"/>
        <v>219.99</v>
      </c>
      <c r="F41" s="4" t="s">
        <v>120</v>
      </c>
      <c r="G41" s="4" t="s">
        <v>15</v>
      </c>
    </row>
    <row r="42" spans="1:7" x14ac:dyDescent="0.2">
      <c r="A42" s="6">
        <v>42542</v>
      </c>
      <c r="B42" s="5" t="s">
        <v>119</v>
      </c>
      <c r="C42" s="13">
        <v>47.48</v>
      </c>
      <c r="D42" s="19">
        <v>9.5</v>
      </c>
      <c r="E42" s="13">
        <f t="shared" si="0"/>
        <v>56.98</v>
      </c>
      <c r="F42" s="4" t="s">
        <v>118</v>
      </c>
      <c r="G42" s="4" t="s">
        <v>6</v>
      </c>
    </row>
    <row r="43" spans="1:7" x14ac:dyDescent="0.2">
      <c r="A43" s="6">
        <v>42543</v>
      </c>
      <c r="B43" s="5" t="s">
        <v>117</v>
      </c>
      <c r="C43" s="13">
        <v>98.33</v>
      </c>
      <c r="D43" s="19">
        <v>19.670000000000002</v>
      </c>
      <c r="E43" s="13">
        <f t="shared" si="0"/>
        <v>118</v>
      </c>
      <c r="F43" s="4" t="s">
        <v>116</v>
      </c>
      <c r="G43" s="4" t="s">
        <v>25</v>
      </c>
    </row>
    <row r="44" spans="1:7" x14ac:dyDescent="0.2">
      <c r="A44" s="6">
        <v>42543</v>
      </c>
      <c r="B44" s="5" t="s">
        <v>115</v>
      </c>
      <c r="C44" s="13">
        <v>17</v>
      </c>
      <c r="D44" s="19">
        <v>0</v>
      </c>
      <c r="E44" s="13">
        <f t="shared" si="0"/>
        <v>17</v>
      </c>
      <c r="F44" s="4" t="s">
        <v>113</v>
      </c>
      <c r="G44" s="4" t="s">
        <v>6</v>
      </c>
    </row>
    <row r="45" spans="1:7" x14ac:dyDescent="0.2">
      <c r="A45" s="6">
        <v>42543</v>
      </c>
      <c r="B45" s="5" t="s">
        <v>114</v>
      </c>
      <c r="C45" s="13">
        <v>65.650000000000006</v>
      </c>
      <c r="D45" s="19">
        <v>0</v>
      </c>
      <c r="E45" s="13">
        <f t="shared" si="0"/>
        <v>65.650000000000006</v>
      </c>
      <c r="F45" s="4" t="s">
        <v>113</v>
      </c>
      <c r="G45" s="4" t="s">
        <v>6</v>
      </c>
    </row>
    <row r="46" spans="1:7" x14ac:dyDescent="0.2">
      <c r="A46" s="6">
        <v>42544</v>
      </c>
      <c r="B46" s="5" t="s">
        <v>112</v>
      </c>
      <c r="C46" s="13">
        <v>33.049999999999997</v>
      </c>
      <c r="D46" s="19">
        <v>0</v>
      </c>
      <c r="E46" s="13">
        <f t="shared" si="0"/>
        <v>33.049999999999997</v>
      </c>
      <c r="F46" s="4" t="s">
        <v>111</v>
      </c>
      <c r="G46" s="4" t="s">
        <v>0</v>
      </c>
    </row>
    <row r="47" spans="1:7" x14ac:dyDescent="0.2">
      <c r="A47" s="6">
        <v>42544</v>
      </c>
      <c r="B47" s="5" t="s">
        <v>110</v>
      </c>
      <c r="C47" s="13">
        <v>48.1</v>
      </c>
      <c r="D47" s="19">
        <v>0</v>
      </c>
      <c r="E47" s="13">
        <f t="shared" si="0"/>
        <v>48.1</v>
      </c>
      <c r="F47" s="4" t="s">
        <v>109</v>
      </c>
      <c r="G47" s="4" t="s">
        <v>0</v>
      </c>
    </row>
    <row r="48" spans="1:7" x14ac:dyDescent="0.2">
      <c r="A48" s="6">
        <v>42540</v>
      </c>
      <c r="B48" s="5" t="s">
        <v>108</v>
      </c>
      <c r="C48" s="13">
        <v>35.6</v>
      </c>
      <c r="D48" s="19">
        <v>0</v>
      </c>
      <c r="E48" s="13">
        <f t="shared" si="0"/>
        <v>35.6</v>
      </c>
      <c r="F48" s="4" t="s">
        <v>107</v>
      </c>
      <c r="G48" s="4" t="s">
        <v>30</v>
      </c>
    </row>
    <row r="49" spans="1:7" x14ac:dyDescent="0.2">
      <c r="A49" s="6">
        <v>42535</v>
      </c>
      <c r="B49" s="5" t="s">
        <v>106</v>
      </c>
      <c r="C49" s="13">
        <v>8.7200000000000006</v>
      </c>
      <c r="D49" s="19">
        <v>1.75</v>
      </c>
      <c r="E49" s="13">
        <f t="shared" si="0"/>
        <v>10.47</v>
      </c>
      <c r="F49" s="4" t="s">
        <v>105</v>
      </c>
      <c r="G49" s="4" t="s">
        <v>0</v>
      </c>
    </row>
    <row r="50" spans="1:7" x14ac:dyDescent="0.2">
      <c r="A50" s="6">
        <v>42546</v>
      </c>
      <c r="B50" s="5" t="s">
        <v>104</v>
      </c>
      <c r="C50" s="13">
        <v>43.82</v>
      </c>
      <c r="D50" s="19">
        <v>8.76</v>
      </c>
      <c r="E50" s="13">
        <f t="shared" si="0"/>
        <v>52.58</v>
      </c>
      <c r="F50" s="4" t="s">
        <v>103</v>
      </c>
      <c r="G50" s="4" t="s">
        <v>0</v>
      </c>
    </row>
    <row r="51" spans="1:7" x14ac:dyDescent="0.2">
      <c r="A51" s="6">
        <v>42546</v>
      </c>
      <c r="B51" s="5" t="s">
        <v>104</v>
      </c>
      <c r="C51" s="13">
        <v>3.1</v>
      </c>
      <c r="D51" s="19">
        <v>0</v>
      </c>
      <c r="E51" s="13">
        <f t="shared" si="0"/>
        <v>3.1</v>
      </c>
      <c r="F51" s="4" t="s">
        <v>103</v>
      </c>
      <c r="G51" s="4" t="s">
        <v>0</v>
      </c>
    </row>
    <row r="52" spans="1:7" x14ac:dyDescent="0.2">
      <c r="A52" s="6">
        <v>42538</v>
      </c>
      <c r="B52" s="5" t="s">
        <v>102</v>
      </c>
      <c r="C52" s="13">
        <v>75.42</v>
      </c>
      <c r="D52" s="19">
        <v>15.08</v>
      </c>
      <c r="E52" s="13">
        <f t="shared" si="0"/>
        <v>90.5</v>
      </c>
      <c r="F52" s="4" t="s">
        <v>101</v>
      </c>
      <c r="G52" s="4" t="s">
        <v>96</v>
      </c>
    </row>
    <row r="53" spans="1:7" x14ac:dyDescent="0.2">
      <c r="A53" s="6">
        <v>42542</v>
      </c>
      <c r="B53" s="5" t="s">
        <v>100</v>
      </c>
      <c r="C53" s="13">
        <v>20.7</v>
      </c>
      <c r="D53" s="19">
        <v>0</v>
      </c>
      <c r="E53" s="13">
        <f t="shared" si="0"/>
        <v>20.7</v>
      </c>
      <c r="F53" s="4" t="s">
        <v>99</v>
      </c>
      <c r="G53" s="4" t="s">
        <v>6</v>
      </c>
    </row>
    <row r="54" spans="1:7" x14ac:dyDescent="0.2">
      <c r="A54" s="6">
        <v>42544</v>
      </c>
      <c r="B54" s="5" t="s">
        <v>98</v>
      </c>
      <c r="C54" s="13">
        <v>395</v>
      </c>
      <c r="D54" s="19">
        <v>79</v>
      </c>
      <c r="E54" s="13">
        <f t="shared" si="0"/>
        <v>474</v>
      </c>
      <c r="F54" s="4" t="s">
        <v>97</v>
      </c>
      <c r="G54" s="4" t="s">
        <v>96</v>
      </c>
    </row>
    <row r="55" spans="1:7" x14ac:dyDescent="0.2">
      <c r="A55" s="6">
        <v>42530</v>
      </c>
      <c r="B55" s="5" t="s">
        <v>95</v>
      </c>
      <c r="C55" s="13">
        <v>25</v>
      </c>
      <c r="D55" s="19">
        <v>0</v>
      </c>
      <c r="E55" s="13">
        <f t="shared" si="0"/>
        <v>25</v>
      </c>
      <c r="F55" s="4" t="s">
        <v>94</v>
      </c>
      <c r="G55" s="4" t="s">
        <v>93</v>
      </c>
    </row>
    <row r="56" spans="1:7" x14ac:dyDescent="0.2">
      <c r="A56" s="6">
        <v>42529</v>
      </c>
      <c r="B56" s="5" t="s">
        <v>92</v>
      </c>
      <c r="C56" s="13">
        <v>399</v>
      </c>
      <c r="D56" s="19">
        <v>0</v>
      </c>
      <c r="E56" s="13">
        <f t="shared" si="0"/>
        <v>399</v>
      </c>
      <c r="F56" s="4" t="s">
        <v>91</v>
      </c>
      <c r="G56" s="4" t="s">
        <v>6</v>
      </c>
    </row>
    <row r="57" spans="1:7" x14ac:dyDescent="0.2">
      <c r="A57" s="6">
        <v>42523</v>
      </c>
      <c r="B57" s="5" t="s">
        <v>90</v>
      </c>
      <c r="C57" s="13">
        <v>99</v>
      </c>
      <c r="D57" s="19">
        <v>19.8</v>
      </c>
      <c r="E57" s="13">
        <f t="shared" si="0"/>
        <v>118.8</v>
      </c>
      <c r="F57" s="4" t="s">
        <v>89</v>
      </c>
      <c r="G57" s="4" t="s">
        <v>89</v>
      </c>
    </row>
    <row r="58" spans="1:7" x14ac:dyDescent="0.2">
      <c r="A58" s="6">
        <v>42527</v>
      </c>
      <c r="B58" s="5" t="s">
        <v>88</v>
      </c>
      <c r="C58" s="13">
        <v>12.06</v>
      </c>
      <c r="D58" s="19">
        <v>2.41</v>
      </c>
      <c r="E58" s="13">
        <f t="shared" si="0"/>
        <v>14.47</v>
      </c>
      <c r="F58" s="4" t="s">
        <v>87</v>
      </c>
      <c r="G58" s="4" t="s">
        <v>6</v>
      </c>
    </row>
    <row r="59" spans="1:7" x14ac:dyDescent="0.2">
      <c r="A59" s="6">
        <v>42528</v>
      </c>
      <c r="B59" s="5" t="s">
        <v>57</v>
      </c>
      <c r="C59" s="13">
        <v>119.36</v>
      </c>
      <c r="D59" s="19">
        <v>0</v>
      </c>
      <c r="E59" s="13">
        <f t="shared" si="0"/>
        <v>119.36</v>
      </c>
      <c r="F59" s="4" t="s">
        <v>86</v>
      </c>
      <c r="G59" s="4" t="s">
        <v>6</v>
      </c>
    </row>
    <row r="60" spans="1:7" x14ac:dyDescent="0.2">
      <c r="A60" s="6">
        <v>42528</v>
      </c>
      <c r="B60" s="5" t="s">
        <v>85</v>
      </c>
      <c r="C60" s="13">
        <v>65</v>
      </c>
      <c r="D60" s="19">
        <v>0</v>
      </c>
      <c r="E60" s="13">
        <f t="shared" si="0"/>
        <v>65</v>
      </c>
      <c r="F60" s="4" t="s">
        <v>83</v>
      </c>
      <c r="G60" s="4" t="s">
        <v>82</v>
      </c>
    </row>
    <row r="61" spans="1:7" x14ac:dyDescent="0.2">
      <c r="A61" s="6">
        <v>42535</v>
      </c>
      <c r="B61" s="5" t="s">
        <v>84</v>
      </c>
      <c r="C61" s="13">
        <v>54.25</v>
      </c>
      <c r="D61" s="19">
        <v>0</v>
      </c>
      <c r="E61" s="13">
        <f t="shared" si="0"/>
        <v>54.25</v>
      </c>
      <c r="F61" s="4" t="s">
        <v>83</v>
      </c>
      <c r="G61" s="4" t="s">
        <v>82</v>
      </c>
    </row>
    <row r="62" spans="1:7" x14ac:dyDescent="0.2">
      <c r="A62" s="6">
        <v>42548</v>
      </c>
      <c r="B62" s="5" t="s">
        <v>81</v>
      </c>
      <c r="C62" s="13">
        <v>73.75</v>
      </c>
      <c r="D62" s="19">
        <v>14.75</v>
      </c>
      <c r="E62" s="13">
        <f t="shared" si="0"/>
        <v>88.5</v>
      </c>
      <c r="F62" s="4" t="s">
        <v>80</v>
      </c>
      <c r="G62" s="4" t="s">
        <v>15</v>
      </c>
    </row>
    <row r="63" spans="1:7" x14ac:dyDescent="0.2">
      <c r="A63" s="6">
        <v>42549</v>
      </c>
      <c r="B63" s="5" t="s">
        <v>79</v>
      </c>
      <c r="C63" s="13">
        <v>3</v>
      </c>
      <c r="D63" s="19">
        <v>0</v>
      </c>
      <c r="E63" s="13">
        <f t="shared" si="0"/>
        <v>3</v>
      </c>
      <c r="F63" s="4" t="s">
        <v>78</v>
      </c>
      <c r="G63" s="4" t="s">
        <v>6</v>
      </c>
    </row>
    <row r="64" spans="1:7" x14ac:dyDescent="0.2">
      <c r="A64" s="6">
        <v>42541</v>
      </c>
      <c r="B64" s="5" t="s">
        <v>64</v>
      </c>
      <c r="C64" s="13">
        <v>62.91</v>
      </c>
      <c r="D64" s="19">
        <v>12.58</v>
      </c>
      <c r="E64" s="13">
        <f t="shared" si="0"/>
        <v>75.489999999999995</v>
      </c>
      <c r="F64" s="4" t="s">
        <v>77</v>
      </c>
      <c r="G64" s="4" t="s">
        <v>25</v>
      </c>
    </row>
    <row r="65" spans="1:7" x14ac:dyDescent="0.2">
      <c r="A65" s="6">
        <v>42541</v>
      </c>
      <c r="B65" s="5" t="s">
        <v>76</v>
      </c>
      <c r="C65" s="13">
        <v>56.61</v>
      </c>
      <c r="D65" s="19">
        <v>11.32</v>
      </c>
      <c r="E65" s="13">
        <f t="shared" si="0"/>
        <v>67.930000000000007</v>
      </c>
      <c r="F65" s="4" t="s">
        <v>75</v>
      </c>
      <c r="G65" s="4" t="s">
        <v>6</v>
      </c>
    </row>
    <row r="66" spans="1:7" x14ac:dyDescent="0.2">
      <c r="A66" s="6">
        <v>42541</v>
      </c>
      <c r="B66" s="5" t="s">
        <v>74</v>
      </c>
      <c r="C66" s="13">
        <v>225</v>
      </c>
      <c r="D66" s="19">
        <v>45</v>
      </c>
      <c r="E66" s="13">
        <f t="shared" si="0"/>
        <v>270</v>
      </c>
      <c r="F66" s="4" t="s">
        <v>67</v>
      </c>
      <c r="G66" s="4" t="s">
        <v>66</v>
      </c>
    </row>
    <row r="67" spans="1:7" x14ac:dyDescent="0.2">
      <c r="A67" s="6">
        <v>42542</v>
      </c>
      <c r="B67" s="5" t="s">
        <v>73</v>
      </c>
      <c r="C67" s="13">
        <v>201.3</v>
      </c>
      <c r="D67" s="19">
        <v>40.26</v>
      </c>
      <c r="E67" s="13">
        <f t="shared" ref="E67:E109" si="1">D67+C67</f>
        <v>241.56</v>
      </c>
      <c r="F67" s="4" t="s">
        <v>72</v>
      </c>
      <c r="G67" s="4" t="s">
        <v>15</v>
      </c>
    </row>
    <row r="68" spans="1:7" x14ac:dyDescent="0.2">
      <c r="A68" s="6">
        <v>42542</v>
      </c>
      <c r="B68" s="5" t="s">
        <v>71</v>
      </c>
      <c r="C68" s="13">
        <v>22.8</v>
      </c>
      <c r="D68" s="19">
        <v>0</v>
      </c>
      <c r="E68" s="13">
        <f t="shared" si="1"/>
        <v>22.8</v>
      </c>
      <c r="F68" s="4" t="s">
        <v>70</v>
      </c>
      <c r="G68" s="4" t="s">
        <v>30</v>
      </c>
    </row>
    <row r="69" spans="1:7" x14ac:dyDescent="0.2">
      <c r="A69" s="6">
        <v>42544</v>
      </c>
      <c r="B69" s="5" t="s">
        <v>69</v>
      </c>
      <c r="C69" s="13">
        <v>250</v>
      </c>
      <c r="D69" s="19">
        <v>0</v>
      </c>
      <c r="E69" s="13">
        <f t="shared" si="1"/>
        <v>250</v>
      </c>
      <c r="F69" s="4" t="s">
        <v>68</v>
      </c>
      <c r="G69" s="4" t="s">
        <v>0</v>
      </c>
    </row>
    <row r="70" spans="1:7" x14ac:dyDescent="0.2">
      <c r="A70" s="6">
        <v>42545</v>
      </c>
      <c r="B70" s="5" t="s">
        <v>19</v>
      </c>
      <c r="C70" s="13">
        <v>41.07</v>
      </c>
      <c r="D70" s="19">
        <v>0</v>
      </c>
      <c r="E70" s="13">
        <f t="shared" si="1"/>
        <v>41.07</v>
      </c>
      <c r="F70" s="4" t="s">
        <v>67</v>
      </c>
      <c r="G70" s="4" t="s">
        <v>66</v>
      </c>
    </row>
    <row r="71" spans="1:7" x14ac:dyDescent="0.2">
      <c r="A71" s="6">
        <v>42546</v>
      </c>
      <c r="B71" s="5" t="s">
        <v>35</v>
      </c>
      <c r="C71" s="13">
        <v>11.95</v>
      </c>
      <c r="D71" s="19">
        <v>0</v>
      </c>
      <c r="E71" s="13">
        <f t="shared" si="1"/>
        <v>11.95</v>
      </c>
      <c r="F71" s="4" t="s">
        <v>65</v>
      </c>
      <c r="G71" s="4" t="s">
        <v>0</v>
      </c>
    </row>
    <row r="72" spans="1:7" x14ac:dyDescent="0.2">
      <c r="A72" s="6">
        <v>42546</v>
      </c>
      <c r="B72" s="5" t="s">
        <v>35</v>
      </c>
      <c r="C72" s="13">
        <v>14.95</v>
      </c>
      <c r="D72" s="19">
        <v>0</v>
      </c>
      <c r="E72" s="13">
        <f t="shared" si="1"/>
        <v>14.95</v>
      </c>
      <c r="F72" s="4" t="s">
        <v>65</v>
      </c>
      <c r="G72" s="4" t="s">
        <v>0</v>
      </c>
    </row>
    <row r="73" spans="1:7" x14ac:dyDescent="0.2">
      <c r="A73" s="6">
        <v>42546</v>
      </c>
      <c r="B73" s="5" t="s">
        <v>35</v>
      </c>
      <c r="C73" s="13">
        <v>14.95</v>
      </c>
      <c r="D73" s="19">
        <v>0</v>
      </c>
      <c r="E73" s="13">
        <f t="shared" si="1"/>
        <v>14.95</v>
      </c>
      <c r="F73" s="4" t="s">
        <v>65</v>
      </c>
      <c r="G73" s="4" t="s">
        <v>0</v>
      </c>
    </row>
    <row r="74" spans="1:7" x14ac:dyDescent="0.2">
      <c r="A74" s="6">
        <v>42546</v>
      </c>
      <c r="B74" s="5" t="s">
        <v>35</v>
      </c>
      <c r="C74" s="13">
        <v>14.95</v>
      </c>
      <c r="D74" s="19">
        <v>0</v>
      </c>
      <c r="E74" s="13">
        <f t="shared" si="1"/>
        <v>14.95</v>
      </c>
      <c r="F74" s="4" t="s">
        <v>65</v>
      </c>
      <c r="G74" s="4" t="s">
        <v>0</v>
      </c>
    </row>
    <row r="75" spans="1:7" x14ac:dyDescent="0.2">
      <c r="A75" s="6">
        <v>42548</v>
      </c>
      <c r="B75" s="5" t="s">
        <v>64</v>
      </c>
      <c r="C75" s="13">
        <v>5</v>
      </c>
      <c r="D75" s="19">
        <v>0</v>
      </c>
      <c r="E75" s="13">
        <f t="shared" si="1"/>
        <v>5</v>
      </c>
      <c r="F75" s="4" t="s">
        <v>63</v>
      </c>
      <c r="G75" s="4" t="s">
        <v>62</v>
      </c>
    </row>
    <row r="76" spans="1:7" x14ac:dyDescent="0.2">
      <c r="A76" s="6">
        <v>42534</v>
      </c>
      <c r="B76" s="5" t="s">
        <v>61</v>
      </c>
      <c r="C76" s="13">
        <v>605</v>
      </c>
      <c r="D76" s="19">
        <v>121</v>
      </c>
      <c r="E76" s="13">
        <f t="shared" si="1"/>
        <v>726</v>
      </c>
      <c r="F76" s="4" t="s">
        <v>60</v>
      </c>
      <c r="G76" s="4" t="s">
        <v>6</v>
      </c>
    </row>
    <row r="77" spans="1:7" x14ac:dyDescent="0.2">
      <c r="A77" s="6">
        <v>42529</v>
      </c>
      <c r="B77" s="5" t="s">
        <v>59</v>
      </c>
      <c r="C77" s="13">
        <v>2.2599999999999998</v>
      </c>
      <c r="D77" s="19">
        <v>0.45</v>
      </c>
      <c r="E77" s="13">
        <f t="shared" si="1"/>
        <v>2.71</v>
      </c>
      <c r="F77" s="4" t="s">
        <v>58</v>
      </c>
      <c r="G77" s="4" t="s">
        <v>0</v>
      </c>
    </row>
    <row r="78" spans="1:7" x14ac:dyDescent="0.2">
      <c r="A78" s="6">
        <v>42529</v>
      </c>
      <c r="B78" s="5" t="s">
        <v>59</v>
      </c>
      <c r="C78" s="13">
        <v>3.03</v>
      </c>
      <c r="D78" s="19">
        <v>0</v>
      </c>
      <c r="E78" s="13">
        <f t="shared" si="1"/>
        <v>3.03</v>
      </c>
      <c r="F78" s="4" t="s">
        <v>58</v>
      </c>
      <c r="G78" s="4" t="s">
        <v>0</v>
      </c>
    </row>
    <row r="79" spans="1:7" x14ac:dyDescent="0.2">
      <c r="A79" s="6">
        <v>42545</v>
      </c>
      <c r="B79" s="5" t="s">
        <v>57</v>
      </c>
      <c r="C79" s="13">
        <v>15.02</v>
      </c>
      <c r="D79" s="19">
        <v>2.96</v>
      </c>
      <c r="E79" s="13">
        <f t="shared" si="1"/>
        <v>17.98</v>
      </c>
      <c r="F79" s="4" t="s">
        <v>56</v>
      </c>
      <c r="G79" s="4" t="s">
        <v>6</v>
      </c>
    </row>
    <row r="80" spans="1:7" x14ac:dyDescent="0.2">
      <c r="A80" s="6">
        <v>42550</v>
      </c>
      <c r="B80" s="5" t="s">
        <v>55</v>
      </c>
      <c r="C80" s="13">
        <v>80</v>
      </c>
      <c r="D80" s="19">
        <v>0</v>
      </c>
      <c r="E80" s="13">
        <f t="shared" si="1"/>
        <v>80</v>
      </c>
      <c r="F80" s="4" t="s">
        <v>54</v>
      </c>
      <c r="G80" s="4" t="s">
        <v>53</v>
      </c>
    </row>
    <row r="81" spans="1:7" x14ac:dyDescent="0.2">
      <c r="A81" s="6">
        <v>42534</v>
      </c>
      <c r="B81" s="5" t="s">
        <v>52</v>
      </c>
      <c r="C81" s="13">
        <v>89.14</v>
      </c>
      <c r="D81" s="19">
        <v>0</v>
      </c>
      <c r="E81" s="13">
        <f t="shared" si="1"/>
        <v>89.14</v>
      </c>
      <c r="F81" s="4" t="s">
        <v>51</v>
      </c>
      <c r="G81" s="4" t="s">
        <v>50</v>
      </c>
    </row>
    <row r="82" spans="1:7" x14ac:dyDescent="0.2">
      <c r="A82" s="6">
        <v>42550</v>
      </c>
      <c r="B82" s="5" t="s">
        <v>49</v>
      </c>
      <c r="C82" s="13">
        <v>28</v>
      </c>
      <c r="D82" s="19">
        <v>0</v>
      </c>
      <c r="E82" s="13">
        <f t="shared" si="1"/>
        <v>28</v>
      </c>
      <c r="F82" s="4" t="s">
        <v>48</v>
      </c>
      <c r="G82" s="4" t="s">
        <v>6</v>
      </c>
    </row>
    <row r="83" spans="1:7" x14ac:dyDescent="0.2">
      <c r="A83" s="6">
        <v>42531</v>
      </c>
      <c r="B83" s="5" t="s">
        <v>47</v>
      </c>
      <c r="C83" s="13">
        <v>42</v>
      </c>
      <c r="D83" s="19">
        <v>0</v>
      </c>
      <c r="E83" s="13">
        <f t="shared" si="1"/>
        <v>42</v>
      </c>
      <c r="F83" s="4" t="s">
        <v>46</v>
      </c>
      <c r="G83" s="4" t="s">
        <v>45</v>
      </c>
    </row>
    <row r="84" spans="1:7" x14ac:dyDescent="0.2">
      <c r="A84" s="6">
        <v>42544</v>
      </c>
      <c r="B84" s="5" t="s">
        <v>44</v>
      </c>
      <c r="C84" s="13">
        <v>450</v>
      </c>
      <c r="D84" s="19">
        <v>90</v>
      </c>
      <c r="E84" s="13">
        <f t="shared" si="1"/>
        <v>540</v>
      </c>
      <c r="F84" s="4" t="s">
        <v>43</v>
      </c>
      <c r="G84" s="4" t="s">
        <v>42</v>
      </c>
    </row>
    <row r="85" spans="1:7" x14ac:dyDescent="0.2">
      <c r="A85" s="6">
        <v>42549</v>
      </c>
      <c r="B85" s="5" t="s">
        <v>39</v>
      </c>
      <c r="C85" s="13">
        <v>68.45</v>
      </c>
      <c r="D85" s="19">
        <v>13.69</v>
      </c>
      <c r="E85" s="13">
        <f t="shared" si="1"/>
        <v>82.14</v>
      </c>
      <c r="F85" s="4" t="s">
        <v>41</v>
      </c>
      <c r="G85" s="4" t="s">
        <v>40</v>
      </c>
    </row>
    <row r="86" spans="1:7" x14ac:dyDescent="0.2">
      <c r="A86" s="6">
        <v>42541</v>
      </c>
      <c r="B86" s="5" t="s">
        <v>39</v>
      </c>
      <c r="C86" s="13">
        <v>11.99</v>
      </c>
      <c r="D86" s="19">
        <v>0</v>
      </c>
      <c r="E86" s="13">
        <f t="shared" si="1"/>
        <v>11.99</v>
      </c>
      <c r="F86" s="4" t="s">
        <v>37</v>
      </c>
      <c r="G86" s="4" t="s">
        <v>33</v>
      </c>
    </row>
    <row r="87" spans="1:7" x14ac:dyDescent="0.2">
      <c r="A87" s="6">
        <v>42541</v>
      </c>
      <c r="B87" s="5" t="s">
        <v>39</v>
      </c>
      <c r="C87" s="13">
        <v>24.7</v>
      </c>
      <c r="D87" s="19">
        <v>0</v>
      </c>
      <c r="E87" s="13">
        <f t="shared" si="1"/>
        <v>24.7</v>
      </c>
      <c r="F87" s="4" t="s">
        <v>37</v>
      </c>
      <c r="G87" s="4" t="s">
        <v>33</v>
      </c>
    </row>
    <row r="88" spans="1:7" x14ac:dyDescent="0.2">
      <c r="A88" s="6">
        <v>42542</v>
      </c>
      <c r="B88" s="5" t="s">
        <v>39</v>
      </c>
      <c r="C88" s="13">
        <v>2.23</v>
      </c>
      <c r="D88" s="19">
        <v>0.45</v>
      </c>
      <c r="E88" s="13">
        <f t="shared" si="1"/>
        <v>2.68</v>
      </c>
      <c r="F88" s="4" t="s">
        <v>37</v>
      </c>
      <c r="G88" s="4" t="s">
        <v>33</v>
      </c>
    </row>
    <row r="89" spans="1:7" x14ac:dyDescent="0.2">
      <c r="A89" s="6">
        <v>42542</v>
      </c>
      <c r="B89" s="5" t="s">
        <v>39</v>
      </c>
      <c r="C89" s="13">
        <v>32.15</v>
      </c>
      <c r="D89" s="19">
        <v>0</v>
      </c>
      <c r="E89" s="13">
        <f t="shared" si="1"/>
        <v>32.15</v>
      </c>
      <c r="F89" s="4" t="s">
        <v>37</v>
      </c>
      <c r="G89" s="4" t="s">
        <v>33</v>
      </c>
    </row>
    <row r="90" spans="1:7" x14ac:dyDescent="0.2">
      <c r="A90" s="6">
        <v>42542</v>
      </c>
      <c r="B90" s="5" t="s">
        <v>39</v>
      </c>
      <c r="C90" s="13">
        <v>5.0599999999999996</v>
      </c>
      <c r="D90" s="19">
        <v>0</v>
      </c>
      <c r="E90" s="13">
        <f t="shared" si="1"/>
        <v>5.0599999999999996</v>
      </c>
      <c r="F90" s="4" t="s">
        <v>37</v>
      </c>
      <c r="G90" s="4" t="s">
        <v>33</v>
      </c>
    </row>
    <row r="91" spans="1:7" x14ac:dyDescent="0.2">
      <c r="A91" s="6">
        <v>42542</v>
      </c>
      <c r="B91" s="5" t="s">
        <v>39</v>
      </c>
      <c r="C91" s="13">
        <v>5.5</v>
      </c>
      <c r="D91" s="19">
        <v>0</v>
      </c>
      <c r="E91" s="13">
        <f t="shared" si="1"/>
        <v>5.5</v>
      </c>
      <c r="F91" s="4" t="s">
        <v>37</v>
      </c>
      <c r="G91" s="4" t="s">
        <v>33</v>
      </c>
    </row>
    <row r="92" spans="1:7" x14ac:dyDescent="0.2">
      <c r="A92" s="6">
        <v>42544</v>
      </c>
      <c r="B92" s="5" t="s">
        <v>38</v>
      </c>
      <c r="C92" s="13">
        <v>242</v>
      </c>
      <c r="D92" s="19">
        <v>48.4</v>
      </c>
      <c r="E92" s="13">
        <f t="shared" si="1"/>
        <v>290.39999999999998</v>
      </c>
      <c r="F92" s="4" t="s">
        <v>37</v>
      </c>
      <c r="G92" s="4" t="s">
        <v>33</v>
      </c>
    </row>
    <row r="93" spans="1:7" x14ac:dyDescent="0.2">
      <c r="A93" s="6">
        <v>42544</v>
      </c>
      <c r="B93" s="5" t="s">
        <v>35</v>
      </c>
      <c r="C93" s="13">
        <v>422.5</v>
      </c>
      <c r="D93" s="19">
        <v>84.5</v>
      </c>
      <c r="E93" s="13">
        <f t="shared" si="1"/>
        <v>507</v>
      </c>
      <c r="F93" s="4" t="s">
        <v>36</v>
      </c>
      <c r="G93" s="4" t="s">
        <v>33</v>
      </c>
    </row>
    <row r="94" spans="1:7" x14ac:dyDescent="0.2">
      <c r="A94" s="6">
        <v>42544</v>
      </c>
      <c r="B94" s="5" t="s">
        <v>35</v>
      </c>
      <c r="C94" s="13">
        <v>225</v>
      </c>
      <c r="D94" s="19">
        <v>45</v>
      </c>
      <c r="E94" s="13">
        <f t="shared" si="1"/>
        <v>270</v>
      </c>
      <c r="F94" s="4" t="s">
        <v>34</v>
      </c>
      <c r="G94" s="4" t="s">
        <v>33</v>
      </c>
    </row>
    <row r="95" spans="1:7" x14ac:dyDescent="0.2">
      <c r="A95" s="6">
        <v>42529</v>
      </c>
      <c r="B95" s="5" t="s">
        <v>32</v>
      </c>
      <c r="C95" s="13">
        <v>22.7</v>
      </c>
      <c r="D95" s="19">
        <v>0</v>
      </c>
      <c r="E95" s="13">
        <f t="shared" si="1"/>
        <v>22.7</v>
      </c>
      <c r="F95" s="4" t="s">
        <v>31</v>
      </c>
      <c r="G95" s="4" t="s">
        <v>30</v>
      </c>
    </row>
    <row r="96" spans="1:7" x14ac:dyDescent="0.2">
      <c r="A96" s="6">
        <v>42542</v>
      </c>
      <c r="B96" s="5" t="s">
        <v>32</v>
      </c>
      <c r="C96" s="13">
        <v>50.4</v>
      </c>
      <c r="D96" s="19">
        <v>0</v>
      </c>
      <c r="E96" s="13">
        <f t="shared" si="1"/>
        <v>50.4</v>
      </c>
      <c r="F96" s="4" t="s">
        <v>31</v>
      </c>
      <c r="G96" s="4" t="s">
        <v>30</v>
      </c>
    </row>
    <row r="97" spans="1:7" x14ac:dyDescent="0.2">
      <c r="A97" s="6">
        <v>42528</v>
      </c>
      <c r="B97" s="5" t="s">
        <v>29</v>
      </c>
      <c r="C97" s="13">
        <v>71.89</v>
      </c>
      <c r="D97" s="19">
        <v>14.38</v>
      </c>
      <c r="E97" s="13">
        <f t="shared" si="1"/>
        <v>86.27</v>
      </c>
      <c r="F97" s="4" t="s">
        <v>28</v>
      </c>
      <c r="G97" s="4" t="s">
        <v>6</v>
      </c>
    </row>
    <row r="98" spans="1:7" x14ac:dyDescent="0.2">
      <c r="A98" s="6">
        <v>42531</v>
      </c>
      <c r="B98" s="5" t="s">
        <v>27</v>
      </c>
      <c r="C98" s="13">
        <v>505.17</v>
      </c>
      <c r="D98" s="19">
        <v>101.03</v>
      </c>
      <c r="E98" s="13">
        <f t="shared" si="1"/>
        <v>606.20000000000005</v>
      </c>
      <c r="F98" s="5" t="s">
        <v>26</v>
      </c>
      <c r="G98" s="4" t="s">
        <v>25</v>
      </c>
    </row>
    <row r="99" spans="1:7" x14ac:dyDescent="0.2">
      <c r="A99" s="6">
        <v>42550</v>
      </c>
      <c r="B99" s="7" t="s">
        <v>24</v>
      </c>
      <c r="C99" s="13">
        <v>950</v>
      </c>
      <c r="D99" s="19">
        <v>190</v>
      </c>
      <c r="E99" s="13">
        <f t="shared" si="1"/>
        <v>1140</v>
      </c>
      <c r="F99" s="5" t="s">
        <v>23</v>
      </c>
      <c r="G99" s="4" t="s">
        <v>6</v>
      </c>
    </row>
    <row r="100" spans="1:7" x14ac:dyDescent="0.2">
      <c r="A100" s="6">
        <v>42523</v>
      </c>
      <c r="B100" s="5" t="s">
        <v>22</v>
      </c>
      <c r="C100" s="13">
        <v>43.98</v>
      </c>
      <c r="D100" s="19">
        <v>0</v>
      </c>
      <c r="E100" s="13">
        <f t="shared" si="1"/>
        <v>43.98</v>
      </c>
      <c r="F100" s="4" t="s">
        <v>21</v>
      </c>
      <c r="G100" s="4" t="s">
        <v>6</v>
      </c>
    </row>
    <row r="101" spans="1:7" x14ac:dyDescent="0.2">
      <c r="A101" s="6">
        <v>42528</v>
      </c>
      <c r="B101" s="5" t="s">
        <v>17</v>
      </c>
      <c r="C101" s="13">
        <v>499</v>
      </c>
      <c r="D101" s="19">
        <v>99.8</v>
      </c>
      <c r="E101" s="13">
        <f t="shared" si="1"/>
        <v>598.79999999999995</v>
      </c>
      <c r="F101" s="4" t="s">
        <v>20</v>
      </c>
      <c r="G101" s="4" t="s">
        <v>15</v>
      </c>
    </row>
    <row r="102" spans="1:7" x14ac:dyDescent="0.2">
      <c r="A102" s="6">
        <v>42534</v>
      </c>
      <c r="B102" s="5" t="s">
        <v>19</v>
      </c>
      <c r="C102" s="13">
        <v>29.16</v>
      </c>
      <c r="D102" s="19">
        <v>5.83</v>
      </c>
      <c r="E102" s="13">
        <f t="shared" si="1"/>
        <v>34.99</v>
      </c>
      <c r="F102" s="4" t="s">
        <v>18</v>
      </c>
      <c r="G102" s="4" t="s">
        <v>15</v>
      </c>
    </row>
    <row r="103" spans="1:7" x14ac:dyDescent="0.2">
      <c r="A103" s="6">
        <v>42535</v>
      </c>
      <c r="B103" s="5" t="s">
        <v>17</v>
      </c>
      <c r="C103" s="13">
        <v>-30</v>
      </c>
      <c r="D103" s="19">
        <v>0</v>
      </c>
      <c r="E103" s="13">
        <f t="shared" si="1"/>
        <v>-30</v>
      </c>
      <c r="F103" s="4" t="s">
        <v>16</v>
      </c>
      <c r="G103" s="4" t="s">
        <v>15</v>
      </c>
    </row>
    <row r="104" spans="1:7" x14ac:dyDescent="0.2">
      <c r="A104" s="6">
        <v>42530</v>
      </c>
      <c r="B104" s="5" t="s">
        <v>14</v>
      </c>
      <c r="C104" s="13">
        <v>318.8</v>
      </c>
      <c r="D104" s="19">
        <v>63.76</v>
      </c>
      <c r="E104" s="13">
        <f t="shared" si="1"/>
        <v>382.56</v>
      </c>
      <c r="F104" s="4" t="s">
        <v>13</v>
      </c>
      <c r="G104" s="4" t="s">
        <v>6</v>
      </c>
    </row>
    <row r="105" spans="1:7" x14ac:dyDescent="0.2">
      <c r="A105" s="6">
        <v>42538</v>
      </c>
      <c r="B105" s="5" t="s">
        <v>12</v>
      </c>
      <c r="C105" s="13">
        <v>90</v>
      </c>
      <c r="D105" s="19">
        <v>18</v>
      </c>
      <c r="E105" s="13">
        <f t="shared" si="1"/>
        <v>108</v>
      </c>
      <c r="F105" s="4" t="s">
        <v>11</v>
      </c>
      <c r="G105" s="4" t="s">
        <v>6</v>
      </c>
    </row>
    <row r="106" spans="1:7" x14ac:dyDescent="0.2">
      <c r="A106" s="6">
        <v>42543</v>
      </c>
      <c r="B106" s="5" t="s">
        <v>10</v>
      </c>
      <c r="C106" s="13">
        <v>59.99</v>
      </c>
      <c r="D106" s="19">
        <v>0</v>
      </c>
      <c r="E106" s="13">
        <f t="shared" si="1"/>
        <v>59.99</v>
      </c>
      <c r="F106" s="4" t="s">
        <v>9</v>
      </c>
      <c r="G106" s="4" t="s">
        <v>6</v>
      </c>
    </row>
    <row r="107" spans="1:7" x14ac:dyDescent="0.2">
      <c r="A107" s="6">
        <v>42545</v>
      </c>
      <c r="B107" s="5" t="s">
        <v>8</v>
      </c>
      <c r="C107" s="13">
        <v>33.450000000000003</v>
      </c>
      <c r="D107" s="19">
        <v>6.69</v>
      </c>
      <c r="E107" s="13">
        <f t="shared" si="1"/>
        <v>40.14</v>
      </c>
      <c r="F107" s="4" t="s">
        <v>7</v>
      </c>
      <c r="G107" s="4" t="s">
        <v>6</v>
      </c>
    </row>
    <row r="108" spans="1:7" x14ac:dyDescent="0.2">
      <c r="A108" s="6">
        <v>42531</v>
      </c>
      <c r="B108" s="5" t="s">
        <v>5</v>
      </c>
      <c r="C108" s="13">
        <v>24.99</v>
      </c>
      <c r="D108" s="19">
        <v>0</v>
      </c>
      <c r="E108" s="13">
        <f t="shared" si="1"/>
        <v>24.99</v>
      </c>
      <c r="F108" s="4" t="s">
        <v>4</v>
      </c>
      <c r="G108" s="4" t="s">
        <v>3</v>
      </c>
    </row>
    <row r="109" spans="1:7" x14ac:dyDescent="0.2">
      <c r="A109" s="6">
        <v>42522</v>
      </c>
      <c r="B109" s="5" t="s">
        <v>2</v>
      </c>
      <c r="C109" s="13">
        <v>32.18</v>
      </c>
      <c r="D109" s="19">
        <v>6.47</v>
      </c>
      <c r="E109" s="13">
        <f t="shared" si="1"/>
        <v>38.65</v>
      </c>
      <c r="F109" s="4" t="s">
        <v>1</v>
      </c>
      <c r="G109" s="4" t="s">
        <v>0</v>
      </c>
    </row>
    <row r="110" spans="1:7" x14ac:dyDescent="0.2">
      <c r="A110" s="2"/>
      <c r="C110" s="14"/>
      <c r="D110" s="15"/>
      <c r="E110" s="14"/>
      <c r="F110" s="2"/>
      <c r="G110" s="2"/>
    </row>
    <row r="111" spans="1:7" x14ac:dyDescent="0.2">
      <c r="A111" s="2"/>
      <c r="B111" s="11" t="s">
        <v>201</v>
      </c>
      <c r="C111" s="16">
        <f>SUM(C2:C109)</f>
        <v>12486.849999999999</v>
      </c>
      <c r="D111" s="20">
        <f t="shared" ref="D111:E111" si="2">SUM(D2:D109)</f>
        <v>2020.01</v>
      </c>
      <c r="E111" s="16">
        <f t="shared" si="2"/>
        <v>14506.859999999999</v>
      </c>
      <c r="F111" s="3"/>
      <c r="G111" s="2"/>
    </row>
    <row r="112" spans="1:7" x14ac:dyDescent="0.2">
      <c r="B112" s="2"/>
    </row>
    <row r="121" ht="12" customHeight="1" x14ac:dyDescent="0.2"/>
    <row r="219" ht="12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16 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2019-12-02T12:20:15Z</dcterms:created>
  <dcterms:modified xsi:type="dcterms:W3CDTF">2019-12-02T12:21:37Z</dcterms:modified>
</cp:coreProperties>
</file>