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June 2019" sheetId="1" r:id="rId1"/>
  </sheets>
  <definedNames>
    <definedName name="_xlnm._FilterDatabase" localSheetId="0" hidden="1">'June 2019'!$A$1:$G$188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0" i="1" l="1"/>
  <c r="C190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0" i="1" l="1"/>
</calcChain>
</file>

<file path=xl/sharedStrings.xml><?xml version="1.0" encoding="utf-8"?>
<sst xmlns="http://schemas.openxmlformats.org/spreadsheetml/2006/main" count="757" uniqueCount="172">
  <si>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</si>
  <si>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</si>
  <si>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</si>
  <si>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</si>
  <si>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</si>
  <si>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</si>
  <si>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</si>
  <si>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07.06.19</t>
  </si>
  <si>
    <t>Tesco</t>
  </si>
  <si>
    <t>Catering</t>
  </si>
  <si>
    <t>Subsistence</t>
  </si>
  <si>
    <t>03.06.19</t>
  </si>
  <si>
    <t>Amazon UK</t>
  </si>
  <si>
    <t>Equipment Purchase</t>
  </si>
  <si>
    <t>IT Equipment</t>
  </si>
  <si>
    <t>17.06.19</t>
  </si>
  <si>
    <t xml:space="preserve">Corporate Subscription </t>
  </si>
  <si>
    <t>18.06.19</t>
  </si>
  <si>
    <t>20.06.19</t>
  </si>
  <si>
    <t>21.06.19</t>
  </si>
  <si>
    <t>23.06.19</t>
  </si>
  <si>
    <t>24.06.19</t>
  </si>
  <si>
    <t>26.06.19</t>
  </si>
  <si>
    <t>29.06.19</t>
  </si>
  <si>
    <t>SP Services</t>
  </si>
  <si>
    <t>Equipment</t>
  </si>
  <si>
    <t>Defib Store</t>
  </si>
  <si>
    <t>Repairs/Maintenance</t>
  </si>
  <si>
    <t>05.06.19</t>
  </si>
  <si>
    <t>Stationery</t>
  </si>
  <si>
    <t>Newitts</t>
  </si>
  <si>
    <t>Tools/Equipment</t>
  </si>
  <si>
    <t>12.06.19</t>
  </si>
  <si>
    <t xml:space="preserve">West Berkshire Council </t>
  </si>
  <si>
    <t>Recruitment</t>
  </si>
  <si>
    <t>13.06.19</t>
  </si>
  <si>
    <t xml:space="preserve">Trainline </t>
  </si>
  <si>
    <t>Travel - Train</t>
  </si>
  <si>
    <t xml:space="preserve">Travel </t>
  </si>
  <si>
    <t>14.06.19</t>
  </si>
  <si>
    <t xml:space="preserve">Vistaprint </t>
  </si>
  <si>
    <t>25.06.19</t>
  </si>
  <si>
    <t xml:space="preserve">CFOA Services </t>
  </si>
  <si>
    <t xml:space="preserve">Conference </t>
  </si>
  <si>
    <t xml:space="preserve">Sight and Sound Tech </t>
  </si>
  <si>
    <t>06.06.19</t>
  </si>
  <si>
    <t>Sainsburys</t>
  </si>
  <si>
    <t>16.06.19</t>
  </si>
  <si>
    <t>19.06.19</t>
  </si>
  <si>
    <t>Ikea</t>
  </si>
  <si>
    <t>B&amp;Q</t>
  </si>
  <si>
    <t xml:space="preserve">Post Office Shops </t>
  </si>
  <si>
    <t xml:space="preserve">Postage </t>
  </si>
  <si>
    <t>10.06.19</t>
  </si>
  <si>
    <t xml:space="preserve">Wokefield Estate </t>
  </si>
  <si>
    <t xml:space="preserve">Office Monster </t>
  </si>
  <si>
    <t>27.06.19</t>
  </si>
  <si>
    <t xml:space="preserve">The Range </t>
  </si>
  <si>
    <t>Currys</t>
  </si>
  <si>
    <t>Planning Portal</t>
  </si>
  <si>
    <t>Organisational Development</t>
  </si>
  <si>
    <t xml:space="preserve">RS Components </t>
  </si>
  <si>
    <t xml:space="preserve">Belcom </t>
  </si>
  <si>
    <t>Viking UK</t>
  </si>
  <si>
    <t>CSI  Products</t>
  </si>
  <si>
    <t>Langley Cobblers</t>
  </si>
  <si>
    <t xml:space="preserve">Uniform </t>
  </si>
  <si>
    <t>PPS Ltd</t>
  </si>
  <si>
    <t>Travel - Parking</t>
  </si>
  <si>
    <t>04.06.19</t>
  </si>
  <si>
    <t xml:space="preserve">Reading B.C Payments </t>
  </si>
  <si>
    <t>Travel</t>
  </si>
  <si>
    <t>Blackwell</t>
  </si>
  <si>
    <t xml:space="preserve">Training </t>
  </si>
  <si>
    <t xml:space="preserve">In Stiches </t>
  </si>
  <si>
    <t>Miscellaneous</t>
  </si>
  <si>
    <t>Nounproject.com</t>
  </si>
  <si>
    <t>Clarity4D</t>
  </si>
  <si>
    <t>Johnstones</t>
  </si>
  <si>
    <t>11.06.19</t>
  </si>
  <si>
    <t xml:space="preserve">O heap and son </t>
  </si>
  <si>
    <t>Wickes</t>
  </si>
  <si>
    <t xml:space="preserve">Dulux Decorating Centre </t>
  </si>
  <si>
    <t xml:space="preserve">A1 Locksmith </t>
  </si>
  <si>
    <t xml:space="preserve">Home Deco </t>
  </si>
  <si>
    <t>28.06.19</t>
  </si>
  <si>
    <t>15.06.19</t>
  </si>
  <si>
    <t>Argos</t>
  </si>
  <si>
    <t xml:space="preserve">Toolstation </t>
  </si>
  <si>
    <t>Morrisons</t>
  </si>
  <si>
    <t xml:space="preserve">B&amp;M </t>
  </si>
  <si>
    <t>22.06.19</t>
  </si>
  <si>
    <t>Home Bargains</t>
  </si>
  <si>
    <t>Uniform</t>
  </si>
  <si>
    <t>Desktop Power</t>
  </si>
  <si>
    <t>AO</t>
  </si>
  <si>
    <t>Chairhire</t>
  </si>
  <si>
    <t xml:space="preserve">Furniture </t>
  </si>
  <si>
    <t>Beds UK</t>
  </si>
  <si>
    <t>Royal Mail</t>
  </si>
  <si>
    <t xml:space="preserve">Liquiline </t>
  </si>
  <si>
    <t xml:space="preserve">Screwfix </t>
  </si>
  <si>
    <t>Homebase</t>
  </si>
  <si>
    <t xml:space="preserve">Inspirations </t>
  </si>
  <si>
    <t xml:space="preserve">Gibbs &amp; Dandy </t>
  </si>
  <si>
    <t xml:space="preserve">Currys/ PC Worlds </t>
  </si>
  <si>
    <t xml:space="preserve">B&amp;Q </t>
  </si>
  <si>
    <t xml:space="preserve">Stannah </t>
  </si>
  <si>
    <t xml:space="preserve">Premier Inn </t>
  </si>
  <si>
    <t>Accommodation</t>
  </si>
  <si>
    <t>Transport for London</t>
  </si>
  <si>
    <t>Café Nero</t>
  </si>
  <si>
    <t xml:space="preserve">Catering </t>
  </si>
  <si>
    <t xml:space="preserve">Co-operative </t>
  </si>
  <si>
    <t>22.05.19</t>
  </si>
  <si>
    <t>UK AFI</t>
  </si>
  <si>
    <t>The Cowdray Arms</t>
  </si>
  <si>
    <t xml:space="preserve">Henpicked </t>
  </si>
  <si>
    <t>Medical care</t>
  </si>
  <si>
    <t xml:space="preserve">Medical </t>
  </si>
  <si>
    <t xml:space="preserve">Hired Online </t>
  </si>
  <si>
    <t>14.05.19</t>
  </si>
  <si>
    <t>Adobe</t>
  </si>
  <si>
    <t>Subscription</t>
  </si>
  <si>
    <t>IT Software</t>
  </si>
  <si>
    <t>Elle's Baguettes</t>
  </si>
  <si>
    <t>Wolverston Fitness</t>
  </si>
  <si>
    <t>Walker locksmith</t>
  </si>
  <si>
    <t>Kayfast</t>
  </si>
  <si>
    <t xml:space="preserve">The Oracle Car Park </t>
  </si>
  <si>
    <t>APT KEC Car Park</t>
  </si>
  <si>
    <t xml:space="preserve">The George Lambourn </t>
  </si>
  <si>
    <t>The Chartered Institute</t>
  </si>
  <si>
    <t xml:space="preserve">Sports Direct </t>
  </si>
  <si>
    <t xml:space="preserve">AM Gearboxes </t>
  </si>
  <si>
    <t>Newey&amp;eyre</t>
  </si>
  <si>
    <t>Parrs</t>
  </si>
  <si>
    <t>First Bus</t>
  </si>
  <si>
    <t>Travel - Bus</t>
  </si>
  <si>
    <t>British Airways</t>
  </si>
  <si>
    <t>Travel - Flight</t>
  </si>
  <si>
    <t>Safequip</t>
  </si>
  <si>
    <t>Rexel</t>
  </si>
  <si>
    <t>Acme Whistles</t>
  </si>
  <si>
    <t xml:space="preserve">Herowipes </t>
  </si>
  <si>
    <t>Heathrow</t>
  </si>
  <si>
    <t>Lochside Hotel</t>
  </si>
  <si>
    <t>Glynhill Hotel</t>
  </si>
  <si>
    <t>Travelodge</t>
  </si>
  <si>
    <t>Certitec</t>
  </si>
  <si>
    <t>Greygateche</t>
  </si>
  <si>
    <t>Interflam</t>
  </si>
  <si>
    <t>Switched on Group Ltd</t>
  </si>
  <si>
    <t xml:space="preserve">Top Embroidery </t>
  </si>
  <si>
    <t xml:space="preserve">Timpsons Ltd </t>
  </si>
  <si>
    <t>Fire Protection online</t>
  </si>
  <si>
    <t>AO Retail</t>
  </si>
  <si>
    <t>Magix</t>
  </si>
  <si>
    <t>Showcomms</t>
  </si>
  <si>
    <t>Replacebase</t>
  </si>
  <si>
    <t>LHR Airports</t>
  </si>
  <si>
    <t>Cabling 4 Less</t>
  </si>
  <si>
    <t>Nisbets</t>
  </si>
  <si>
    <t xml:space="preserve">BH1 Promotion </t>
  </si>
  <si>
    <t>Investors in people</t>
  </si>
  <si>
    <t xml:space="preserve">Hilti </t>
  </si>
  <si>
    <t xml:space="preserve">PMC Telecom </t>
  </si>
  <si>
    <t>09.06.19</t>
  </si>
  <si>
    <t>Cost Cutter</t>
  </si>
  <si>
    <t>Branner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</si>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</sst>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5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0" xfId="1"/>
    <xf numFmtId="164" fontId="7" fillId="0" borderId="1" xfId="1" applyNumberFormat="1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horizontal="right" vertical="top" wrapText="1"/>
    </xf>
    <xf numFmtId="165" fontId="8" fillId="0" borderId="1" xfId="1" applyNumberFormat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" xfId="1" applyFont="1" applyFill="1" applyBorder="1" applyAlignment="1">
      <alignment vertical="top"/>
    </xf>
    <xf numFmtId="2" fontId="3" fillId="0" borderId="0" xfId="1" applyNumberFormat="1"/>
    <xf numFmtId="0" fontId="7" fillId="0" borderId="1" xfId="1" applyFont="1" applyBorder="1" applyAlignment="1">
      <alignment horizontal="left"/>
    </xf>
    <xf numFmtId="0" fontId="0" fillId="0" borderId="0" xfId="1" applyFont="1"/>
    <xf numFmtId="165" fontId="8" fillId="0" borderId="1" xfId="1" applyNumberFormat="1" applyFont="1" applyFill="1" applyBorder="1" applyAlignment="1">
      <alignment horizontal="right" vertical="top" wrapText="1"/>
    </xf>
    <xf numFmtId="0" fontId="7" fillId="0" borderId="1" xfId="1" applyFont="1" applyFill="1" applyBorder="1"/>
    <xf numFmtId="2" fontId="7" fillId="0" borderId="1" xfId="3" applyNumberFormat="1" applyFont="1" applyFill="1" applyBorder="1" applyAlignment="1">
      <alignment horizontal="left" vertical="center" wrapText="1"/>
    </xf>
    <xf numFmtId="0" fontId="7" fillId="0" borderId="1" xfId="1" applyFont="1" applyBorder="1"/>
    <xf numFmtId="165" fontId="9" fillId="0" borderId="1" xfId="1" applyNumberFormat="1" applyFont="1" applyFill="1" applyBorder="1" applyAlignment="1">
      <alignment vertical="top"/>
    </xf>
    <xf numFmtId="165" fontId="2" fillId="0" borderId="1" xfId="1" applyNumberFormat="1" applyFont="1" applyFill="1" applyBorder="1" applyAlignment="1">
      <alignment vertical="top"/>
    </xf>
    <xf numFmtId="165" fontId="7" fillId="0" borderId="1" xfId="1" applyNumberFormat="1" applyFont="1" applyFill="1" applyBorder="1" applyAlignment="1">
      <alignment vertical="top"/>
    </xf>
    <xf numFmtId="0" fontId="10" fillId="0" borderId="1" xfId="1" applyFont="1" applyFill="1" applyBorder="1"/>
    <xf numFmtId="165" fontId="7" fillId="0" borderId="1" xfId="1" applyNumberFormat="1" applyFont="1" applyFill="1" applyBorder="1" applyAlignment="1">
      <alignment horizontal="right" vertical="top"/>
    </xf>
    <xf numFmtId="2" fontId="7" fillId="0" borderId="1" xfId="3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left"/>
    </xf>
    <xf numFmtId="0" fontId="7" fillId="0" borderId="0" xfId="1" applyFont="1" applyBorder="1"/>
    <xf numFmtId="165" fontId="7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 wrapText="1"/>
    </xf>
    <xf numFmtId="0" fontId="7" fillId="0" borderId="0" xfId="1" applyFont="1" applyFill="1" applyBorder="1"/>
    <xf numFmtId="0" fontId="4" fillId="0" borderId="0" xfId="1" applyFont="1" applyAlignment="1">
      <alignment horizontal="left"/>
    </xf>
    <xf numFmtId="165" fontId="4" fillId="0" borderId="0" xfId="1" applyNumberFormat="1" applyFont="1"/>
    <xf numFmtId="165" fontId="6" fillId="0" borderId="0" xfId="1" applyNumberFormat="1" applyFont="1"/>
    <xf numFmtId="165" fontId="3" fillId="0" borderId="0" xfId="1" applyNumberFormat="1" applyFont="1"/>
    <xf numFmtId="165" fontId="11" fillId="0" borderId="0" xfId="1" applyNumberFormat="1" applyFont="1"/>
  </cellXfs>
  <cellStyles count="4"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topLeftCell="A36" zoomScale="85" zoomScaleNormal="85" workbookViewId="0">
      <selection activeCell="B55" sqref="B55"/>
    </sheetView>
  </sheetViews>
  <sheetFormatPr defaultColWidth="9.140625" defaultRowHeight="12.75" x14ac:dyDescent="0.2"/>
  <cols>
    <col min="1" max="1" width="14.7109375" style="7" customWidth="1"/>
    <col min="2" max="2" width="30.28515625" style="7" bestFit="1" customWidth="1"/>
    <col min="3" max="3" width="16.42578125" style="37" customWidth="1"/>
    <col min="4" max="4" width="19.140625" style="38" customWidth="1"/>
    <col min="5" max="5" width="16.28515625" style="37" customWidth="1"/>
    <col min="6" max="6" width="42.28515625" style="7" bestFit="1" customWidth="1"/>
    <col min="7" max="7" width="31.28515625" style="7" customWidth="1"/>
    <col min="8" max="16384" width="9.140625" style="7"/>
  </cols>
  <sheetData>
    <row r="1" spans="1:12" ht="30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12" ht="14.25" x14ac:dyDescent="0.2">
      <c r="A2" s="8" t="s">
        <v>7</v>
      </c>
      <c r="B2" s="10" t="s">
        <v>8</v>
      </c>
      <c r="C2" s="11">
        <v>6</v>
      </c>
      <c r="D2" s="12">
        <v>0</v>
      </c>
      <c r="E2" s="11">
        <f>SUM(C2:D2)</f>
        <v>6</v>
      </c>
      <c r="F2" s="13" t="s">
        <v>9</v>
      </c>
      <c r="G2" s="14" t="s">
        <v>10</v>
      </c>
      <c r="L2" s="15"/>
    </row>
    <row r="3" spans="1:12" ht="14.25" x14ac:dyDescent="0.2">
      <c r="A3" s="8" t="s">
        <v>11</v>
      </c>
      <c r="B3" s="16" t="s">
        <v>12</v>
      </c>
      <c r="C3" s="11">
        <v>53.24</v>
      </c>
      <c r="D3" s="12">
        <v>10.66</v>
      </c>
      <c r="E3" s="11">
        <f t="shared" ref="E3:E66" si="0">SUM(C3:D3)</f>
        <v>63.900000000000006</v>
      </c>
      <c r="F3" s="14" t="s">
        <v>13</v>
      </c>
      <c r="G3" s="14" t="s">
        <v>14</v>
      </c>
      <c r="L3" s="15"/>
    </row>
    <row r="4" spans="1:12" ht="14.25" x14ac:dyDescent="0.2">
      <c r="A4" s="8" t="s">
        <v>11</v>
      </c>
      <c r="B4" s="16" t="s">
        <v>12</v>
      </c>
      <c r="C4" s="11">
        <v>143.1</v>
      </c>
      <c r="D4" s="12">
        <v>28.6</v>
      </c>
      <c r="E4" s="11">
        <f t="shared" si="0"/>
        <v>171.7</v>
      </c>
      <c r="F4" s="14" t="s">
        <v>13</v>
      </c>
      <c r="G4" s="14" t="s">
        <v>14</v>
      </c>
      <c r="L4" s="15"/>
    </row>
    <row r="5" spans="1:12" ht="14.25" x14ac:dyDescent="0.2">
      <c r="A5" s="8" t="s">
        <v>15</v>
      </c>
      <c r="B5" s="16" t="s">
        <v>12</v>
      </c>
      <c r="C5" s="11">
        <v>6.66</v>
      </c>
      <c r="D5" s="12">
        <v>1.33</v>
      </c>
      <c r="E5" s="11">
        <f t="shared" si="0"/>
        <v>7.99</v>
      </c>
      <c r="F5" s="13" t="s">
        <v>16</v>
      </c>
      <c r="G5" s="14" t="s">
        <v>14</v>
      </c>
      <c r="L5" s="15"/>
    </row>
    <row r="6" spans="1:12" ht="14.25" x14ac:dyDescent="0.2">
      <c r="A6" s="8" t="s">
        <v>17</v>
      </c>
      <c r="B6" s="16" t="s">
        <v>12</v>
      </c>
      <c r="C6" s="11">
        <v>87.88</v>
      </c>
      <c r="D6" s="12">
        <v>17.559999999999999</v>
      </c>
      <c r="E6" s="11">
        <f t="shared" si="0"/>
        <v>105.44</v>
      </c>
      <c r="F6" s="14" t="s">
        <v>13</v>
      </c>
      <c r="G6" s="14" t="s">
        <v>14</v>
      </c>
      <c r="L6" s="15"/>
    </row>
    <row r="7" spans="1:12" ht="14.25" x14ac:dyDescent="0.2">
      <c r="A7" s="8" t="s">
        <v>17</v>
      </c>
      <c r="B7" s="16" t="s">
        <v>12</v>
      </c>
      <c r="C7" s="11">
        <v>263.58</v>
      </c>
      <c r="D7" s="12">
        <v>52.74</v>
      </c>
      <c r="E7" s="11">
        <f t="shared" si="0"/>
        <v>316.32</v>
      </c>
      <c r="F7" s="14" t="s">
        <v>13</v>
      </c>
      <c r="G7" s="14" t="s">
        <v>14</v>
      </c>
      <c r="L7" s="15"/>
    </row>
    <row r="8" spans="1:12" ht="14.25" x14ac:dyDescent="0.2">
      <c r="A8" s="8" t="s">
        <v>17</v>
      </c>
      <c r="B8" s="16" t="s">
        <v>12</v>
      </c>
      <c r="C8" s="11">
        <v>14.61</v>
      </c>
      <c r="D8" s="12">
        <v>2.94</v>
      </c>
      <c r="E8" s="11">
        <f t="shared" si="0"/>
        <v>17.55</v>
      </c>
      <c r="F8" s="14" t="s">
        <v>13</v>
      </c>
      <c r="G8" s="14" t="s">
        <v>14</v>
      </c>
      <c r="L8" s="15"/>
    </row>
    <row r="9" spans="1:12" ht="15" x14ac:dyDescent="0.25">
      <c r="A9" s="8" t="s">
        <v>18</v>
      </c>
      <c r="B9" s="16" t="s">
        <v>12</v>
      </c>
      <c r="C9" s="11">
        <v>-13.4</v>
      </c>
      <c r="D9" s="12">
        <v>0</v>
      </c>
      <c r="E9" s="11">
        <f t="shared" si="0"/>
        <v>-13.4</v>
      </c>
      <c r="F9" s="14" t="s">
        <v>13</v>
      </c>
      <c r="G9" s="14" t="s">
        <v>14</v>
      </c>
      <c r="H9" s="17"/>
      <c r="L9" s="15"/>
    </row>
    <row r="10" spans="1:12" ht="14.25" x14ac:dyDescent="0.2">
      <c r="A10" s="8" t="s">
        <v>18</v>
      </c>
      <c r="B10" s="16" t="s">
        <v>12</v>
      </c>
      <c r="C10" s="11">
        <v>88.3</v>
      </c>
      <c r="D10" s="18">
        <v>17.7</v>
      </c>
      <c r="E10" s="11">
        <f t="shared" si="0"/>
        <v>106</v>
      </c>
      <c r="F10" s="14" t="s">
        <v>13</v>
      </c>
      <c r="G10" s="14" t="s">
        <v>14</v>
      </c>
      <c r="L10" s="15"/>
    </row>
    <row r="11" spans="1:12" ht="14.25" x14ac:dyDescent="0.2">
      <c r="A11" s="8" t="s">
        <v>18</v>
      </c>
      <c r="B11" s="16" t="s">
        <v>12</v>
      </c>
      <c r="C11" s="11">
        <v>13.4</v>
      </c>
      <c r="D11" s="12">
        <v>0</v>
      </c>
      <c r="E11" s="11">
        <f t="shared" si="0"/>
        <v>13.4</v>
      </c>
      <c r="F11" s="14" t="s">
        <v>13</v>
      </c>
      <c r="G11" s="14" t="s">
        <v>14</v>
      </c>
      <c r="L11" s="15"/>
    </row>
    <row r="12" spans="1:12" ht="14.25" x14ac:dyDescent="0.2">
      <c r="A12" s="8" t="s">
        <v>19</v>
      </c>
      <c r="B12" s="16" t="s">
        <v>12</v>
      </c>
      <c r="C12" s="11">
        <v>2.87</v>
      </c>
      <c r="D12" s="12">
        <v>0</v>
      </c>
      <c r="E12" s="11">
        <f t="shared" si="0"/>
        <v>2.87</v>
      </c>
      <c r="F12" s="14" t="s">
        <v>13</v>
      </c>
      <c r="G12" s="14" t="s">
        <v>14</v>
      </c>
      <c r="L12" s="15"/>
    </row>
    <row r="13" spans="1:12" ht="14.25" x14ac:dyDescent="0.2">
      <c r="A13" s="8" t="s">
        <v>20</v>
      </c>
      <c r="B13" s="16" t="s">
        <v>12</v>
      </c>
      <c r="C13" s="11">
        <v>7.71</v>
      </c>
      <c r="D13" s="12">
        <v>1.54</v>
      </c>
      <c r="E13" s="11">
        <f t="shared" si="0"/>
        <v>9.25</v>
      </c>
      <c r="F13" s="14" t="s">
        <v>13</v>
      </c>
      <c r="G13" s="14" t="s">
        <v>14</v>
      </c>
      <c r="L13" s="15"/>
    </row>
    <row r="14" spans="1:12" ht="14.25" x14ac:dyDescent="0.2">
      <c r="A14" s="8" t="s">
        <v>21</v>
      </c>
      <c r="B14" s="16" t="s">
        <v>12</v>
      </c>
      <c r="C14" s="11">
        <v>48.7</v>
      </c>
      <c r="D14" s="12">
        <v>9.8000000000000007</v>
      </c>
      <c r="E14" s="11">
        <f t="shared" si="0"/>
        <v>58.5</v>
      </c>
      <c r="F14" s="14" t="s">
        <v>13</v>
      </c>
      <c r="G14" s="14" t="s">
        <v>14</v>
      </c>
      <c r="L14" s="15"/>
    </row>
    <row r="15" spans="1:12" ht="14.25" x14ac:dyDescent="0.2">
      <c r="A15" s="8" t="s">
        <v>22</v>
      </c>
      <c r="B15" s="16" t="s">
        <v>12</v>
      </c>
      <c r="C15" s="11">
        <v>30.39</v>
      </c>
      <c r="D15" s="12">
        <v>6.08</v>
      </c>
      <c r="E15" s="11">
        <f t="shared" si="0"/>
        <v>36.47</v>
      </c>
      <c r="F15" s="14" t="s">
        <v>13</v>
      </c>
      <c r="G15" s="14" t="s">
        <v>14</v>
      </c>
      <c r="L15" s="15"/>
    </row>
    <row r="16" spans="1:12" ht="14.25" x14ac:dyDescent="0.2">
      <c r="A16" s="8" t="s">
        <v>22</v>
      </c>
      <c r="B16" s="16" t="s">
        <v>12</v>
      </c>
      <c r="C16" s="11">
        <v>22.5</v>
      </c>
      <c r="D16" s="12">
        <v>4.5</v>
      </c>
      <c r="E16" s="11">
        <f t="shared" si="0"/>
        <v>27</v>
      </c>
      <c r="F16" s="14" t="s">
        <v>13</v>
      </c>
      <c r="G16" s="14" t="s">
        <v>14</v>
      </c>
      <c r="L16" s="15"/>
    </row>
    <row r="17" spans="1:12" ht="14.25" x14ac:dyDescent="0.2">
      <c r="A17" s="8" t="s">
        <v>22</v>
      </c>
      <c r="B17" s="16" t="s">
        <v>12</v>
      </c>
      <c r="C17" s="11">
        <v>24.95</v>
      </c>
      <c r="D17" s="12">
        <v>5</v>
      </c>
      <c r="E17" s="11">
        <f t="shared" si="0"/>
        <v>29.95</v>
      </c>
      <c r="F17" s="14" t="s">
        <v>13</v>
      </c>
      <c r="G17" s="14" t="s">
        <v>14</v>
      </c>
      <c r="L17" s="15"/>
    </row>
    <row r="18" spans="1:12" ht="14.25" x14ac:dyDescent="0.2">
      <c r="A18" s="8" t="s">
        <v>23</v>
      </c>
      <c r="B18" s="16" t="s">
        <v>12</v>
      </c>
      <c r="C18" s="11">
        <v>39.92</v>
      </c>
      <c r="D18" s="12">
        <v>8</v>
      </c>
      <c r="E18" s="11">
        <f t="shared" si="0"/>
        <v>47.92</v>
      </c>
      <c r="F18" s="14" t="s">
        <v>13</v>
      </c>
      <c r="G18" s="14" t="s">
        <v>14</v>
      </c>
      <c r="L18" s="15"/>
    </row>
    <row r="19" spans="1:12" ht="14.25" x14ac:dyDescent="0.2">
      <c r="A19" s="8" t="s">
        <v>23</v>
      </c>
      <c r="B19" s="16" t="s">
        <v>12</v>
      </c>
      <c r="C19" s="11">
        <v>67.61</v>
      </c>
      <c r="D19" s="12">
        <v>13.51</v>
      </c>
      <c r="E19" s="11">
        <f t="shared" si="0"/>
        <v>81.12</v>
      </c>
      <c r="F19" s="14" t="s">
        <v>13</v>
      </c>
      <c r="G19" s="14" t="s">
        <v>14</v>
      </c>
      <c r="L19" s="15"/>
    </row>
    <row r="20" spans="1:12" ht="14.25" x14ac:dyDescent="0.2">
      <c r="A20" s="8" t="s">
        <v>11</v>
      </c>
      <c r="B20" s="16" t="s">
        <v>24</v>
      </c>
      <c r="C20" s="11">
        <v>65.349999999999994</v>
      </c>
      <c r="D20" s="12">
        <v>13.07</v>
      </c>
      <c r="E20" s="11">
        <f t="shared" si="0"/>
        <v>78.419999999999987</v>
      </c>
      <c r="F20" s="14" t="s">
        <v>13</v>
      </c>
      <c r="G20" s="14" t="s">
        <v>25</v>
      </c>
      <c r="L20" s="15"/>
    </row>
    <row r="21" spans="1:12" ht="14.25" x14ac:dyDescent="0.2">
      <c r="A21" s="8" t="s">
        <v>11</v>
      </c>
      <c r="B21" s="16" t="s">
        <v>26</v>
      </c>
      <c r="C21" s="11">
        <v>714</v>
      </c>
      <c r="D21" s="12">
        <v>142.80000000000001</v>
      </c>
      <c r="E21" s="11">
        <f t="shared" si="0"/>
        <v>856.8</v>
      </c>
      <c r="F21" s="19" t="s">
        <v>13</v>
      </c>
      <c r="G21" s="19" t="s">
        <v>27</v>
      </c>
      <c r="L21" s="15"/>
    </row>
    <row r="22" spans="1:12" ht="14.25" x14ac:dyDescent="0.2">
      <c r="A22" s="8" t="s">
        <v>28</v>
      </c>
      <c r="B22" s="20" t="s">
        <v>12</v>
      </c>
      <c r="C22" s="11">
        <v>30.81</v>
      </c>
      <c r="D22" s="12">
        <v>6.16</v>
      </c>
      <c r="E22" s="11">
        <f t="shared" si="0"/>
        <v>36.97</v>
      </c>
      <c r="F22" s="13" t="s">
        <v>29</v>
      </c>
      <c r="G22" s="13" t="s">
        <v>29</v>
      </c>
      <c r="L22" s="15"/>
    </row>
    <row r="23" spans="1:12" ht="14.25" x14ac:dyDescent="0.2">
      <c r="A23" s="8" t="s">
        <v>28</v>
      </c>
      <c r="B23" s="20" t="s">
        <v>30</v>
      </c>
      <c r="C23" s="11">
        <v>188.06</v>
      </c>
      <c r="D23" s="12">
        <v>37.61</v>
      </c>
      <c r="E23" s="11">
        <f t="shared" si="0"/>
        <v>225.67000000000002</v>
      </c>
      <c r="F23" s="14" t="s">
        <v>13</v>
      </c>
      <c r="G23" s="14" t="s">
        <v>31</v>
      </c>
      <c r="L23" s="15"/>
    </row>
    <row r="24" spans="1:12" ht="14.25" x14ac:dyDescent="0.2">
      <c r="A24" s="8" t="s">
        <v>32</v>
      </c>
      <c r="B24" s="20" t="s">
        <v>33</v>
      </c>
      <c r="C24" s="11">
        <v>615</v>
      </c>
      <c r="D24" s="12">
        <v>123</v>
      </c>
      <c r="E24" s="11">
        <f t="shared" si="0"/>
        <v>738</v>
      </c>
      <c r="F24" s="19" t="s">
        <v>34</v>
      </c>
      <c r="G24" s="19" t="s">
        <v>34</v>
      </c>
      <c r="L24" s="15"/>
    </row>
    <row r="25" spans="1:12" ht="14.25" x14ac:dyDescent="0.2">
      <c r="A25" s="8" t="s">
        <v>35</v>
      </c>
      <c r="B25" s="20" t="s">
        <v>36</v>
      </c>
      <c r="C25" s="11">
        <v>127.7</v>
      </c>
      <c r="D25" s="12">
        <v>0</v>
      </c>
      <c r="E25" s="11">
        <f t="shared" si="0"/>
        <v>127.7</v>
      </c>
      <c r="F25" s="13" t="s">
        <v>37</v>
      </c>
      <c r="G25" s="13" t="s">
        <v>38</v>
      </c>
      <c r="L25" s="15"/>
    </row>
    <row r="26" spans="1:12" ht="14.25" x14ac:dyDescent="0.2">
      <c r="A26" s="8" t="s">
        <v>39</v>
      </c>
      <c r="B26" s="20" t="s">
        <v>36</v>
      </c>
      <c r="C26" s="11">
        <v>64.900000000000006</v>
      </c>
      <c r="D26" s="12">
        <v>0</v>
      </c>
      <c r="E26" s="11">
        <f t="shared" si="0"/>
        <v>64.900000000000006</v>
      </c>
      <c r="F26" s="13" t="s">
        <v>37</v>
      </c>
      <c r="G26" s="13" t="s">
        <v>38</v>
      </c>
      <c r="L26" s="15"/>
    </row>
    <row r="27" spans="1:12" ht="14.25" x14ac:dyDescent="0.2">
      <c r="A27" s="8" t="s">
        <v>17</v>
      </c>
      <c r="B27" s="20" t="s">
        <v>36</v>
      </c>
      <c r="C27" s="11">
        <v>64.900000000000006</v>
      </c>
      <c r="D27" s="12">
        <v>0</v>
      </c>
      <c r="E27" s="11">
        <f t="shared" si="0"/>
        <v>64.900000000000006</v>
      </c>
      <c r="F27" s="13" t="s">
        <v>37</v>
      </c>
      <c r="G27" s="13" t="s">
        <v>38</v>
      </c>
      <c r="L27" s="15"/>
    </row>
    <row r="28" spans="1:12" ht="14.25" x14ac:dyDescent="0.2">
      <c r="A28" s="8" t="s">
        <v>18</v>
      </c>
      <c r="B28" s="20" t="s">
        <v>40</v>
      </c>
      <c r="C28" s="11">
        <v>15.484999999999999</v>
      </c>
      <c r="D28" s="12">
        <v>3.1</v>
      </c>
      <c r="E28" s="11">
        <f t="shared" si="0"/>
        <v>18.585000000000001</v>
      </c>
      <c r="F28" s="21" t="s">
        <v>29</v>
      </c>
      <c r="G28" s="21" t="s">
        <v>29</v>
      </c>
      <c r="L28" s="15"/>
    </row>
    <row r="29" spans="1:12" ht="14.25" x14ac:dyDescent="0.2">
      <c r="A29" s="8" t="s">
        <v>18</v>
      </c>
      <c r="B29" s="21" t="s">
        <v>40</v>
      </c>
      <c r="C29" s="11">
        <v>15.484999999999999</v>
      </c>
      <c r="D29" s="12">
        <v>3.1</v>
      </c>
      <c r="E29" s="11">
        <f t="shared" si="0"/>
        <v>18.585000000000001</v>
      </c>
      <c r="F29" s="21" t="s">
        <v>29</v>
      </c>
      <c r="G29" s="21" t="s">
        <v>29</v>
      </c>
      <c r="L29" s="15"/>
    </row>
    <row r="30" spans="1:12" ht="14.25" x14ac:dyDescent="0.2">
      <c r="A30" s="8" t="s">
        <v>41</v>
      </c>
      <c r="B30" s="20" t="s">
        <v>42</v>
      </c>
      <c r="C30" s="11">
        <v>400</v>
      </c>
      <c r="D30" s="12">
        <v>80</v>
      </c>
      <c r="E30" s="11">
        <f t="shared" si="0"/>
        <v>480</v>
      </c>
      <c r="F30" s="21" t="s">
        <v>43</v>
      </c>
      <c r="G30" s="21" t="s">
        <v>43</v>
      </c>
      <c r="L30" s="15"/>
    </row>
    <row r="31" spans="1:12" ht="14.25" x14ac:dyDescent="0.2">
      <c r="A31" s="8" t="s">
        <v>18</v>
      </c>
      <c r="B31" s="16" t="s">
        <v>44</v>
      </c>
      <c r="C31" s="11">
        <v>0</v>
      </c>
      <c r="D31" s="12">
        <v>115</v>
      </c>
      <c r="E31" s="11">
        <f t="shared" si="0"/>
        <v>115</v>
      </c>
      <c r="F31" s="13" t="s">
        <v>16</v>
      </c>
      <c r="G31" s="14" t="s">
        <v>14</v>
      </c>
      <c r="L31" s="15"/>
    </row>
    <row r="32" spans="1:12" ht="14.25" x14ac:dyDescent="0.2">
      <c r="A32" s="8" t="s">
        <v>45</v>
      </c>
      <c r="B32" s="16" t="s">
        <v>46</v>
      </c>
      <c r="C32" s="11">
        <v>8.9499999999999993</v>
      </c>
      <c r="D32" s="12">
        <v>0</v>
      </c>
      <c r="E32" s="11">
        <f t="shared" si="0"/>
        <v>8.9499999999999993</v>
      </c>
      <c r="F32" s="13" t="s">
        <v>9</v>
      </c>
      <c r="G32" s="14" t="s">
        <v>10</v>
      </c>
      <c r="L32" s="15"/>
    </row>
    <row r="33" spans="1:12" ht="14.25" x14ac:dyDescent="0.2">
      <c r="A33" s="8" t="s">
        <v>47</v>
      </c>
      <c r="B33" s="16" t="s">
        <v>12</v>
      </c>
      <c r="C33" s="11">
        <v>10.48</v>
      </c>
      <c r="D33" s="12">
        <v>0</v>
      </c>
      <c r="E33" s="11">
        <f t="shared" si="0"/>
        <v>10.48</v>
      </c>
      <c r="F33" s="14" t="s">
        <v>13</v>
      </c>
      <c r="G33" s="14" t="s">
        <v>31</v>
      </c>
      <c r="L33" s="15"/>
    </row>
    <row r="34" spans="1:12" ht="14.25" x14ac:dyDescent="0.2">
      <c r="A34" s="8" t="s">
        <v>48</v>
      </c>
      <c r="B34" s="16" t="s">
        <v>49</v>
      </c>
      <c r="C34" s="11">
        <v>10.83</v>
      </c>
      <c r="D34" s="12">
        <v>2.17</v>
      </c>
      <c r="E34" s="11">
        <f t="shared" si="0"/>
        <v>13</v>
      </c>
      <c r="F34" s="14" t="s">
        <v>13</v>
      </c>
      <c r="G34" s="19" t="s">
        <v>27</v>
      </c>
      <c r="L34" s="15"/>
    </row>
    <row r="35" spans="1:12" ht="14.25" x14ac:dyDescent="0.2">
      <c r="A35" s="8" t="s">
        <v>18</v>
      </c>
      <c r="B35" s="16" t="s">
        <v>12</v>
      </c>
      <c r="C35" s="11">
        <v>13.55</v>
      </c>
      <c r="D35" s="12">
        <v>2.71</v>
      </c>
      <c r="E35" s="11">
        <f t="shared" si="0"/>
        <v>16.260000000000002</v>
      </c>
      <c r="F35" s="14" t="s">
        <v>13</v>
      </c>
      <c r="G35" s="19" t="s">
        <v>27</v>
      </c>
      <c r="L35" s="15"/>
    </row>
    <row r="36" spans="1:12" ht="14.25" x14ac:dyDescent="0.2">
      <c r="A36" s="8" t="s">
        <v>19</v>
      </c>
      <c r="B36" s="16" t="s">
        <v>49</v>
      </c>
      <c r="C36" s="11">
        <v>10.83</v>
      </c>
      <c r="D36" s="12">
        <v>2.17</v>
      </c>
      <c r="E36" s="11">
        <f t="shared" si="0"/>
        <v>13</v>
      </c>
      <c r="F36" s="14" t="s">
        <v>13</v>
      </c>
      <c r="G36" s="19" t="s">
        <v>27</v>
      </c>
      <c r="L36" s="15"/>
    </row>
    <row r="37" spans="1:12" ht="14.25" x14ac:dyDescent="0.2">
      <c r="A37" s="8" t="s">
        <v>20</v>
      </c>
      <c r="B37" s="16" t="s">
        <v>50</v>
      </c>
      <c r="C37" s="11">
        <v>5</v>
      </c>
      <c r="D37" s="12">
        <v>0</v>
      </c>
      <c r="E37" s="11">
        <f t="shared" si="0"/>
        <v>5</v>
      </c>
      <c r="F37" s="14" t="s">
        <v>13</v>
      </c>
      <c r="G37" s="19" t="s">
        <v>27</v>
      </c>
      <c r="L37" s="15"/>
    </row>
    <row r="38" spans="1:12" ht="14.25" x14ac:dyDescent="0.2">
      <c r="A38" s="8" t="s">
        <v>7</v>
      </c>
      <c r="B38" s="16" t="s">
        <v>51</v>
      </c>
      <c r="C38" s="11">
        <v>28.69</v>
      </c>
      <c r="D38" s="12">
        <v>5.74</v>
      </c>
      <c r="E38" s="11">
        <f t="shared" si="0"/>
        <v>34.43</v>
      </c>
      <c r="F38" s="21" t="s">
        <v>52</v>
      </c>
      <c r="G38" s="21" t="s">
        <v>52</v>
      </c>
      <c r="L38" s="15"/>
    </row>
    <row r="39" spans="1:12" ht="14.25" x14ac:dyDescent="0.2">
      <c r="A39" s="8" t="s">
        <v>53</v>
      </c>
      <c r="B39" s="16" t="s">
        <v>12</v>
      </c>
      <c r="C39" s="11">
        <v>16.579999999999998</v>
      </c>
      <c r="D39" s="12">
        <v>3.32</v>
      </c>
      <c r="E39" s="11">
        <f t="shared" si="0"/>
        <v>19.899999999999999</v>
      </c>
      <c r="F39" s="21" t="s">
        <v>29</v>
      </c>
      <c r="G39" s="21" t="s">
        <v>29</v>
      </c>
      <c r="L39" s="15"/>
    </row>
    <row r="40" spans="1:12" ht="14.25" x14ac:dyDescent="0.2">
      <c r="A40" s="8" t="s">
        <v>32</v>
      </c>
      <c r="B40" s="16" t="s">
        <v>36</v>
      </c>
      <c r="C40" s="11">
        <v>115.3</v>
      </c>
      <c r="D40" s="12">
        <v>0</v>
      </c>
      <c r="E40" s="11">
        <f t="shared" si="0"/>
        <v>115.3</v>
      </c>
      <c r="F40" s="13" t="s">
        <v>37</v>
      </c>
      <c r="G40" s="13" t="s">
        <v>38</v>
      </c>
      <c r="L40" s="15"/>
    </row>
    <row r="41" spans="1:12" ht="14.25" x14ac:dyDescent="0.2">
      <c r="A41" s="8" t="s">
        <v>32</v>
      </c>
      <c r="B41" s="16" t="s">
        <v>54</v>
      </c>
      <c r="C41" s="11">
        <v>1490</v>
      </c>
      <c r="D41" s="12">
        <v>0</v>
      </c>
      <c r="E41" s="11">
        <f t="shared" si="0"/>
        <v>1490</v>
      </c>
      <c r="F41" s="21" t="s">
        <v>43</v>
      </c>
      <c r="G41" s="21" t="s">
        <v>43</v>
      </c>
      <c r="L41" s="15"/>
    </row>
    <row r="42" spans="1:12" ht="14.25" x14ac:dyDescent="0.2">
      <c r="A42" s="8" t="s">
        <v>48</v>
      </c>
      <c r="B42" s="16" t="s">
        <v>55</v>
      </c>
      <c r="C42" s="11">
        <v>39.380000000000003</v>
      </c>
      <c r="D42" s="12">
        <v>7.88</v>
      </c>
      <c r="E42" s="11">
        <f t="shared" si="0"/>
        <v>47.260000000000005</v>
      </c>
      <c r="F42" s="21" t="s">
        <v>29</v>
      </c>
      <c r="G42" s="21" t="s">
        <v>29</v>
      </c>
      <c r="L42" s="15"/>
    </row>
    <row r="43" spans="1:12" ht="14.25" x14ac:dyDescent="0.2">
      <c r="A43" s="8" t="s">
        <v>56</v>
      </c>
      <c r="B43" s="16" t="s">
        <v>57</v>
      </c>
      <c r="C43" s="11">
        <v>123.35</v>
      </c>
      <c r="D43" s="12">
        <v>0</v>
      </c>
      <c r="E43" s="11">
        <f t="shared" si="0"/>
        <v>123.35</v>
      </c>
      <c r="F43" s="21" t="s">
        <v>29</v>
      </c>
      <c r="G43" s="21" t="s">
        <v>29</v>
      </c>
      <c r="L43" s="15"/>
    </row>
    <row r="44" spans="1:12" ht="15" x14ac:dyDescent="0.2">
      <c r="A44" s="19" t="s">
        <v>11</v>
      </c>
      <c r="B44" s="16" t="s">
        <v>12</v>
      </c>
      <c r="C44" s="22">
        <v>249.17</v>
      </c>
      <c r="D44" s="23">
        <v>49.83</v>
      </c>
      <c r="E44" s="11">
        <f t="shared" si="0"/>
        <v>299</v>
      </c>
      <c r="F44" s="14" t="s">
        <v>13</v>
      </c>
      <c r="G44" s="14" t="s">
        <v>31</v>
      </c>
      <c r="L44" s="15"/>
    </row>
    <row r="45" spans="1:12" ht="14.25" x14ac:dyDescent="0.2">
      <c r="A45" s="19" t="s">
        <v>39</v>
      </c>
      <c r="B45" s="16" t="s">
        <v>58</v>
      </c>
      <c r="C45" s="24">
        <v>28.98</v>
      </c>
      <c r="D45" s="12">
        <v>0</v>
      </c>
      <c r="E45" s="11">
        <f t="shared" si="0"/>
        <v>28.98</v>
      </c>
      <c r="F45" s="14" t="s">
        <v>13</v>
      </c>
      <c r="G45" s="14" t="s">
        <v>31</v>
      </c>
      <c r="L45" s="15"/>
    </row>
    <row r="46" spans="1:12" ht="14.25" x14ac:dyDescent="0.2">
      <c r="A46" s="8" t="s">
        <v>48</v>
      </c>
      <c r="B46" s="16" t="s">
        <v>59</v>
      </c>
      <c r="C46" s="11">
        <v>234</v>
      </c>
      <c r="D46" s="12">
        <v>0</v>
      </c>
      <c r="E46" s="11">
        <f t="shared" si="0"/>
        <v>234</v>
      </c>
      <c r="F46" s="19" t="s">
        <v>60</v>
      </c>
      <c r="G46" s="19" t="s">
        <v>60</v>
      </c>
      <c r="L46" s="15"/>
    </row>
    <row r="47" spans="1:12" ht="14.25" x14ac:dyDescent="0.2">
      <c r="A47" s="8" t="s">
        <v>48</v>
      </c>
      <c r="B47" s="16" t="s">
        <v>59</v>
      </c>
      <c r="C47" s="11">
        <v>16.670000000000002</v>
      </c>
      <c r="D47" s="12">
        <v>3.33</v>
      </c>
      <c r="E47" s="11">
        <f t="shared" si="0"/>
        <v>20</v>
      </c>
      <c r="F47" s="19" t="s">
        <v>60</v>
      </c>
      <c r="G47" s="19" t="s">
        <v>60</v>
      </c>
      <c r="L47" s="15"/>
    </row>
    <row r="48" spans="1:12" ht="14.25" x14ac:dyDescent="0.2">
      <c r="A48" s="8" t="s">
        <v>35</v>
      </c>
      <c r="B48" s="16" t="s">
        <v>61</v>
      </c>
      <c r="C48" s="11">
        <v>66.16</v>
      </c>
      <c r="D48" s="12">
        <v>13.23</v>
      </c>
      <c r="E48" s="11">
        <f t="shared" si="0"/>
        <v>79.39</v>
      </c>
      <c r="F48" s="14" t="s">
        <v>13</v>
      </c>
      <c r="G48" s="14" t="s">
        <v>14</v>
      </c>
      <c r="L48" s="15"/>
    </row>
    <row r="49" spans="1:12" ht="14.25" x14ac:dyDescent="0.2">
      <c r="A49" s="8" t="s">
        <v>35</v>
      </c>
      <c r="B49" s="16" t="s">
        <v>62</v>
      </c>
      <c r="C49" s="11">
        <v>188</v>
      </c>
      <c r="D49" s="12">
        <v>37.6</v>
      </c>
      <c r="E49" s="11">
        <f t="shared" si="0"/>
        <v>225.6</v>
      </c>
      <c r="F49" s="14" t="s">
        <v>13</v>
      </c>
      <c r="G49" s="14" t="s">
        <v>14</v>
      </c>
      <c r="L49" s="15"/>
    </row>
    <row r="50" spans="1:12" ht="14.25" x14ac:dyDescent="0.2">
      <c r="A50" s="8" t="s">
        <v>19</v>
      </c>
      <c r="B50" s="16" t="s">
        <v>63</v>
      </c>
      <c r="C50" s="11">
        <v>204.88</v>
      </c>
      <c r="D50" s="12">
        <v>40.96</v>
      </c>
      <c r="E50" s="11">
        <f t="shared" si="0"/>
        <v>245.84</v>
      </c>
      <c r="F50" s="21" t="s">
        <v>29</v>
      </c>
      <c r="G50" s="21" t="s">
        <v>29</v>
      </c>
      <c r="L50" s="15"/>
    </row>
    <row r="51" spans="1:12" ht="14.25" x14ac:dyDescent="0.2">
      <c r="A51" s="8" t="s">
        <v>41</v>
      </c>
      <c r="B51" s="16" t="s">
        <v>64</v>
      </c>
      <c r="C51" s="11">
        <v>297.2</v>
      </c>
      <c r="D51" s="12">
        <v>59.44</v>
      </c>
      <c r="E51" s="11">
        <f t="shared" si="0"/>
        <v>356.64</v>
      </c>
      <c r="F51" s="14" t="s">
        <v>13</v>
      </c>
      <c r="G51" s="14" t="s">
        <v>31</v>
      </c>
      <c r="L51" s="15"/>
    </row>
    <row r="52" spans="1:12" ht="14.25" x14ac:dyDescent="0.2">
      <c r="A52" s="8" t="s">
        <v>41</v>
      </c>
      <c r="B52" s="16" t="s">
        <v>64</v>
      </c>
      <c r="C52" s="11">
        <v>1</v>
      </c>
      <c r="D52" s="12">
        <v>0</v>
      </c>
      <c r="E52" s="11">
        <f t="shared" si="0"/>
        <v>1</v>
      </c>
      <c r="F52" s="14" t="s">
        <v>13</v>
      </c>
      <c r="G52" s="14" t="s">
        <v>31</v>
      </c>
      <c r="L52" s="15"/>
    </row>
    <row r="53" spans="1:12" ht="14.25" x14ac:dyDescent="0.2">
      <c r="A53" s="8" t="s">
        <v>17</v>
      </c>
      <c r="B53" s="16" t="s">
        <v>65</v>
      </c>
      <c r="C53" s="11">
        <v>15</v>
      </c>
      <c r="D53" s="12">
        <v>0</v>
      </c>
      <c r="E53" s="11">
        <f t="shared" si="0"/>
        <v>15</v>
      </c>
      <c r="F53" s="21" t="s">
        <v>66</v>
      </c>
      <c r="G53" s="19" t="s">
        <v>27</v>
      </c>
      <c r="L53" s="15"/>
    </row>
    <row r="54" spans="1:12" ht="14.25" x14ac:dyDescent="0.2">
      <c r="A54" s="8" t="s">
        <v>15</v>
      </c>
      <c r="B54" s="16" t="s">
        <v>67</v>
      </c>
      <c r="C54" s="11">
        <v>6</v>
      </c>
      <c r="D54" s="12">
        <v>0</v>
      </c>
      <c r="E54" s="11">
        <f t="shared" si="0"/>
        <v>6</v>
      </c>
      <c r="F54" s="21" t="s">
        <v>68</v>
      </c>
      <c r="G54" s="21" t="s">
        <v>38</v>
      </c>
      <c r="L54" s="15"/>
    </row>
    <row r="55" spans="1:12" ht="14.25" x14ac:dyDescent="0.2">
      <c r="A55" s="8" t="s">
        <v>69</v>
      </c>
      <c r="B55" s="16" t="s">
        <v>70</v>
      </c>
      <c r="C55" s="11">
        <v>275</v>
      </c>
      <c r="D55" s="12">
        <v>55</v>
      </c>
      <c r="E55" s="11">
        <f t="shared" si="0"/>
        <v>330</v>
      </c>
      <c r="F55" s="21" t="s">
        <v>43</v>
      </c>
      <c r="G55" s="21" t="s">
        <v>43</v>
      </c>
      <c r="L55" s="15"/>
    </row>
    <row r="56" spans="1:12" ht="14.25" x14ac:dyDescent="0.2">
      <c r="A56" s="8" t="s">
        <v>69</v>
      </c>
      <c r="B56" s="16" t="s">
        <v>70</v>
      </c>
      <c r="C56" s="11">
        <v>196</v>
      </c>
      <c r="D56" s="12">
        <v>39.200000000000003</v>
      </c>
      <c r="E56" s="11">
        <f t="shared" si="0"/>
        <v>235.2</v>
      </c>
      <c r="F56" s="21" t="s">
        <v>43</v>
      </c>
      <c r="G56" s="21" t="s">
        <v>43</v>
      </c>
      <c r="L56" s="15"/>
    </row>
    <row r="57" spans="1:12" ht="14.25" x14ac:dyDescent="0.2">
      <c r="A57" s="8" t="s">
        <v>69</v>
      </c>
      <c r="B57" s="16" t="s">
        <v>36</v>
      </c>
      <c r="C57" s="11">
        <v>75.8</v>
      </c>
      <c r="D57" s="12">
        <v>0</v>
      </c>
      <c r="E57" s="11">
        <f t="shared" si="0"/>
        <v>75.8</v>
      </c>
      <c r="F57" s="13" t="s">
        <v>37</v>
      </c>
      <c r="G57" s="13" t="s">
        <v>71</v>
      </c>
      <c r="L57" s="15"/>
    </row>
    <row r="58" spans="1:12" ht="14.25" x14ac:dyDescent="0.2">
      <c r="A58" s="8" t="s">
        <v>69</v>
      </c>
      <c r="B58" s="16" t="s">
        <v>36</v>
      </c>
      <c r="C58" s="11">
        <v>147.19999999999999</v>
      </c>
      <c r="D58" s="12">
        <v>0</v>
      </c>
      <c r="E58" s="11">
        <f t="shared" si="0"/>
        <v>147.19999999999999</v>
      </c>
      <c r="F58" s="13" t="s">
        <v>37</v>
      </c>
      <c r="G58" s="13" t="s">
        <v>71</v>
      </c>
      <c r="L58" s="15"/>
    </row>
    <row r="59" spans="1:12" ht="14.25" x14ac:dyDescent="0.2">
      <c r="A59" s="8" t="s">
        <v>69</v>
      </c>
      <c r="B59" s="16" t="s">
        <v>36</v>
      </c>
      <c r="C59" s="11">
        <v>75.8</v>
      </c>
      <c r="D59" s="12">
        <v>0</v>
      </c>
      <c r="E59" s="11">
        <f t="shared" si="0"/>
        <v>75.8</v>
      </c>
      <c r="F59" s="13" t="s">
        <v>37</v>
      </c>
      <c r="G59" s="13" t="s">
        <v>71</v>
      </c>
      <c r="L59" s="15"/>
    </row>
    <row r="60" spans="1:12" ht="15" x14ac:dyDescent="0.25">
      <c r="A60" s="8" t="s">
        <v>28</v>
      </c>
      <c r="B60" t="s">
        <v>72</v>
      </c>
      <c r="C60" s="11">
        <v>16.989999999999998</v>
      </c>
      <c r="D60" s="12">
        <v>0</v>
      </c>
      <c r="E60" s="11">
        <f t="shared" si="0"/>
        <v>16.989999999999998</v>
      </c>
      <c r="F60" s="21" t="s">
        <v>73</v>
      </c>
      <c r="G60" s="21" t="s">
        <v>73</v>
      </c>
      <c r="L60" s="15"/>
    </row>
    <row r="61" spans="1:12" ht="15" x14ac:dyDescent="0.25">
      <c r="A61" s="8" t="s">
        <v>45</v>
      </c>
      <c r="B61" t="s">
        <v>72</v>
      </c>
      <c r="C61" s="11">
        <v>20.99</v>
      </c>
      <c r="D61" s="12">
        <v>0</v>
      </c>
      <c r="E61" s="11">
        <f t="shared" si="0"/>
        <v>20.99</v>
      </c>
      <c r="F61" s="21" t="s">
        <v>73</v>
      </c>
      <c r="G61" s="21" t="s">
        <v>73</v>
      </c>
      <c r="L61" s="15"/>
    </row>
    <row r="62" spans="1:12" ht="15" x14ac:dyDescent="0.25">
      <c r="A62" s="8" t="s">
        <v>45</v>
      </c>
      <c r="B62" t="s">
        <v>72</v>
      </c>
      <c r="C62" s="11">
        <v>13.17</v>
      </c>
      <c r="D62" s="12">
        <v>0</v>
      </c>
      <c r="E62" s="11">
        <f t="shared" si="0"/>
        <v>13.17</v>
      </c>
      <c r="F62" s="21" t="s">
        <v>73</v>
      </c>
      <c r="G62" s="21" t="s">
        <v>73</v>
      </c>
      <c r="L62" s="15"/>
    </row>
    <row r="63" spans="1:12" ht="14.25" x14ac:dyDescent="0.2">
      <c r="A63" s="8" t="s">
        <v>45</v>
      </c>
      <c r="B63" s="16" t="s">
        <v>74</v>
      </c>
      <c r="C63" s="11">
        <v>30</v>
      </c>
      <c r="D63" s="12">
        <v>6</v>
      </c>
      <c r="E63" s="11">
        <f t="shared" si="0"/>
        <v>36</v>
      </c>
      <c r="F63" s="19" t="s">
        <v>13</v>
      </c>
      <c r="G63" s="19" t="s">
        <v>75</v>
      </c>
      <c r="L63" s="15"/>
    </row>
    <row r="64" spans="1:12" ht="14.25" x14ac:dyDescent="0.2">
      <c r="A64" s="8" t="s">
        <v>7</v>
      </c>
      <c r="B64" s="16" t="s">
        <v>72</v>
      </c>
      <c r="C64" s="11">
        <v>22.99</v>
      </c>
      <c r="D64" s="12">
        <v>0</v>
      </c>
      <c r="E64" s="11">
        <f t="shared" si="0"/>
        <v>22.99</v>
      </c>
      <c r="F64" s="21" t="s">
        <v>73</v>
      </c>
      <c r="G64" s="21" t="s">
        <v>73</v>
      </c>
      <c r="L64" s="15"/>
    </row>
    <row r="65" spans="1:12" ht="14.25" x14ac:dyDescent="0.2">
      <c r="A65" s="8" t="s">
        <v>53</v>
      </c>
      <c r="B65" s="16" t="s">
        <v>72</v>
      </c>
      <c r="C65" s="11">
        <v>19.53</v>
      </c>
      <c r="D65" s="12">
        <v>0</v>
      </c>
      <c r="E65" s="11">
        <f t="shared" si="0"/>
        <v>19.53</v>
      </c>
      <c r="F65" s="21" t="s">
        <v>73</v>
      </c>
      <c r="G65" s="21" t="s">
        <v>73</v>
      </c>
      <c r="L65" s="15"/>
    </row>
    <row r="66" spans="1:12" ht="14.25" x14ac:dyDescent="0.2">
      <c r="A66" s="8" t="s">
        <v>35</v>
      </c>
      <c r="B66" s="16" t="s">
        <v>76</v>
      </c>
      <c r="C66" s="11">
        <v>8.1300000000000008</v>
      </c>
      <c r="D66" s="12">
        <v>0</v>
      </c>
      <c r="E66" s="11">
        <f t="shared" si="0"/>
        <v>8.1300000000000008</v>
      </c>
      <c r="F66" s="21" t="s">
        <v>73</v>
      </c>
      <c r="G66" s="21" t="s">
        <v>73</v>
      </c>
      <c r="L66" s="15"/>
    </row>
    <row r="67" spans="1:12" ht="14.25" x14ac:dyDescent="0.2">
      <c r="A67" s="8" t="s">
        <v>56</v>
      </c>
      <c r="B67" s="16" t="s">
        <v>77</v>
      </c>
      <c r="C67" s="11">
        <v>200</v>
      </c>
      <c r="D67" s="12">
        <v>40</v>
      </c>
      <c r="E67" s="11">
        <f t="shared" ref="E67:E130" si="1">SUM(C67:D67)</f>
        <v>240</v>
      </c>
      <c r="F67" s="21" t="s">
        <v>29</v>
      </c>
      <c r="G67" s="21" t="s">
        <v>29</v>
      </c>
      <c r="L67" s="15"/>
    </row>
    <row r="68" spans="1:12" ht="14.25" x14ac:dyDescent="0.2">
      <c r="A68" s="8" t="s">
        <v>56</v>
      </c>
      <c r="B68" s="16" t="s">
        <v>36</v>
      </c>
      <c r="C68" s="11">
        <v>74.8</v>
      </c>
      <c r="D68" s="12">
        <v>0</v>
      </c>
      <c r="E68" s="11">
        <f t="shared" si="1"/>
        <v>74.8</v>
      </c>
      <c r="F68" s="13" t="s">
        <v>37</v>
      </c>
      <c r="G68" s="13" t="s">
        <v>71</v>
      </c>
      <c r="L68" s="15"/>
    </row>
    <row r="69" spans="1:12" ht="14.25" x14ac:dyDescent="0.2">
      <c r="A69" s="8" t="s">
        <v>56</v>
      </c>
      <c r="B69" s="16" t="s">
        <v>36</v>
      </c>
      <c r="C69" s="11">
        <v>145.69999999999999</v>
      </c>
      <c r="D69" s="12">
        <v>0</v>
      </c>
      <c r="E69" s="11">
        <f t="shared" si="1"/>
        <v>145.69999999999999</v>
      </c>
      <c r="F69" s="13" t="s">
        <v>37</v>
      </c>
      <c r="G69" s="13" t="s">
        <v>71</v>
      </c>
      <c r="L69" s="15"/>
    </row>
    <row r="70" spans="1:12" ht="14.25" x14ac:dyDescent="0.2">
      <c r="A70" s="8" t="s">
        <v>56</v>
      </c>
      <c r="B70" s="16" t="s">
        <v>36</v>
      </c>
      <c r="C70" s="11">
        <v>64.900000000000006</v>
      </c>
      <c r="D70" s="12">
        <v>0</v>
      </c>
      <c r="E70" s="11">
        <f t="shared" si="1"/>
        <v>64.900000000000006</v>
      </c>
      <c r="F70" s="13" t="s">
        <v>37</v>
      </c>
      <c r="G70" s="13" t="s">
        <v>71</v>
      </c>
      <c r="L70" s="15"/>
    </row>
    <row r="71" spans="1:12" ht="14.25" x14ac:dyDescent="0.2">
      <c r="A71" s="8" t="s">
        <v>28</v>
      </c>
      <c r="B71" s="16" t="s">
        <v>78</v>
      </c>
      <c r="C71" s="26">
        <v>89.73</v>
      </c>
      <c r="D71" s="12">
        <v>17.95</v>
      </c>
      <c r="E71" s="11">
        <f t="shared" si="1"/>
        <v>107.68</v>
      </c>
      <c r="F71" s="14" t="s">
        <v>13</v>
      </c>
      <c r="G71" s="19" t="s">
        <v>27</v>
      </c>
      <c r="L71" s="15"/>
    </row>
    <row r="72" spans="1:12" ht="14.25" x14ac:dyDescent="0.2">
      <c r="A72" s="8" t="s">
        <v>79</v>
      </c>
      <c r="B72" s="16" t="s">
        <v>80</v>
      </c>
      <c r="C72" s="26">
        <v>26.35</v>
      </c>
      <c r="D72" s="12">
        <v>5.27</v>
      </c>
      <c r="E72" s="11">
        <f t="shared" si="1"/>
        <v>31.62</v>
      </c>
      <c r="F72" s="14" t="s">
        <v>13</v>
      </c>
      <c r="G72" s="19" t="s">
        <v>27</v>
      </c>
      <c r="L72" s="15"/>
    </row>
    <row r="73" spans="1:12" ht="14.25" x14ac:dyDescent="0.2">
      <c r="A73" s="8" t="s">
        <v>35</v>
      </c>
      <c r="B73" s="16" t="s">
        <v>81</v>
      </c>
      <c r="C73" s="26">
        <v>15.99</v>
      </c>
      <c r="D73" s="12">
        <v>3.21</v>
      </c>
      <c r="E73" s="11">
        <f t="shared" si="1"/>
        <v>19.2</v>
      </c>
      <c r="F73" s="14" t="s">
        <v>13</v>
      </c>
      <c r="G73" s="19" t="s">
        <v>27</v>
      </c>
      <c r="L73" s="15"/>
    </row>
    <row r="74" spans="1:12" ht="14.25" x14ac:dyDescent="0.2">
      <c r="A74" s="8" t="s">
        <v>35</v>
      </c>
      <c r="B74" s="16" t="s">
        <v>82</v>
      </c>
      <c r="C74" s="26">
        <v>170.9</v>
      </c>
      <c r="D74" s="12">
        <v>34.18</v>
      </c>
      <c r="E74" s="11">
        <f t="shared" si="1"/>
        <v>205.08</v>
      </c>
      <c r="F74" s="14" t="s">
        <v>13</v>
      </c>
      <c r="G74" s="19" t="s">
        <v>27</v>
      </c>
      <c r="L74" s="15"/>
    </row>
    <row r="75" spans="1:12" ht="14.25" x14ac:dyDescent="0.2">
      <c r="A75" s="8" t="s">
        <v>19</v>
      </c>
      <c r="B75" s="16" t="s">
        <v>82</v>
      </c>
      <c r="C75" s="26">
        <v>30.61</v>
      </c>
      <c r="D75" s="12">
        <v>6.12</v>
      </c>
      <c r="E75" s="11">
        <f t="shared" si="1"/>
        <v>36.729999999999997</v>
      </c>
      <c r="F75" s="14" t="s">
        <v>13</v>
      </c>
      <c r="G75" s="19" t="s">
        <v>27</v>
      </c>
      <c r="L75" s="15"/>
    </row>
    <row r="76" spans="1:12" ht="14.25" x14ac:dyDescent="0.2">
      <c r="A76" s="8" t="s">
        <v>41</v>
      </c>
      <c r="B76" s="16" t="s">
        <v>83</v>
      </c>
      <c r="C76" s="26">
        <v>42.75</v>
      </c>
      <c r="D76" s="12">
        <v>8.5500000000000007</v>
      </c>
      <c r="E76" s="11">
        <f t="shared" si="1"/>
        <v>51.3</v>
      </c>
      <c r="F76" s="14" t="s">
        <v>13</v>
      </c>
      <c r="G76" s="14" t="s">
        <v>31</v>
      </c>
      <c r="L76" s="15"/>
    </row>
    <row r="77" spans="1:12" ht="14.25" x14ac:dyDescent="0.2">
      <c r="A77" s="8" t="s">
        <v>56</v>
      </c>
      <c r="B77" s="16" t="s">
        <v>84</v>
      </c>
      <c r="C77" s="26">
        <v>327.5</v>
      </c>
      <c r="D77" s="12">
        <v>65.5</v>
      </c>
      <c r="E77" s="11">
        <f t="shared" si="1"/>
        <v>393</v>
      </c>
      <c r="F77" s="14" t="s">
        <v>13</v>
      </c>
      <c r="G77" s="19" t="s">
        <v>27</v>
      </c>
      <c r="L77" s="15"/>
    </row>
    <row r="78" spans="1:12" ht="14.25" x14ac:dyDescent="0.2">
      <c r="A78" s="8" t="s">
        <v>85</v>
      </c>
      <c r="B78" s="16" t="s">
        <v>50</v>
      </c>
      <c r="C78" s="26">
        <v>151.65</v>
      </c>
      <c r="D78" s="12">
        <v>0</v>
      </c>
      <c r="E78" s="11">
        <f t="shared" si="1"/>
        <v>151.65</v>
      </c>
      <c r="F78" s="14" t="s">
        <v>13</v>
      </c>
      <c r="G78" s="19" t="s">
        <v>27</v>
      </c>
      <c r="L78" s="15"/>
    </row>
    <row r="79" spans="1:12" ht="14.25" x14ac:dyDescent="0.2">
      <c r="A79" s="8" t="s">
        <v>86</v>
      </c>
      <c r="B79" s="16" t="s">
        <v>87</v>
      </c>
      <c r="C79" s="26">
        <v>8.32</v>
      </c>
      <c r="D79" s="12">
        <v>1.66</v>
      </c>
      <c r="E79" s="11">
        <f t="shared" si="1"/>
        <v>9.98</v>
      </c>
      <c r="F79" s="14" t="s">
        <v>13</v>
      </c>
      <c r="G79" s="14" t="s">
        <v>31</v>
      </c>
      <c r="L79" s="15"/>
    </row>
    <row r="80" spans="1:12" ht="14.25" x14ac:dyDescent="0.2">
      <c r="A80" s="8" t="s">
        <v>86</v>
      </c>
      <c r="B80" s="16" t="s">
        <v>88</v>
      </c>
      <c r="C80" s="26">
        <v>9.52</v>
      </c>
      <c r="D80" s="12">
        <v>1.9</v>
      </c>
      <c r="E80" s="11">
        <f t="shared" si="1"/>
        <v>11.42</v>
      </c>
      <c r="F80" s="14" t="s">
        <v>13</v>
      </c>
      <c r="G80" s="14" t="s">
        <v>31</v>
      </c>
      <c r="L80" s="15"/>
    </row>
    <row r="81" spans="1:12" ht="14.25" x14ac:dyDescent="0.2">
      <c r="A81" s="8" t="s">
        <v>69</v>
      </c>
      <c r="B81" s="16" t="s">
        <v>81</v>
      </c>
      <c r="C81" s="26">
        <v>7.33</v>
      </c>
      <c r="D81" s="12">
        <v>1.47</v>
      </c>
      <c r="E81" s="11">
        <f t="shared" si="1"/>
        <v>8.8000000000000007</v>
      </c>
      <c r="F81" s="14" t="s">
        <v>13</v>
      </c>
      <c r="G81" s="14" t="s">
        <v>31</v>
      </c>
      <c r="L81" s="15"/>
    </row>
    <row r="82" spans="1:12" ht="14.25" x14ac:dyDescent="0.2">
      <c r="A82" s="8" t="s">
        <v>45</v>
      </c>
      <c r="B82" s="16" t="s">
        <v>12</v>
      </c>
      <c r="C82" s="26">
        <v>8.32</v>
      </c>
      <c r="D82" s="12">
        <v>1.67</v>
      </c>
      <c r="E82" s="11">
        <f t="shared" si="1"/>
        <v>9.99</v>
      </c>
      <c r="F82" s="14" t="s">
        <v>13</v>
      </c>
      <c r="G82" s="14" t="s">
        <v>31</v>
      </c>
      <c r="L82" s="15"/>
    </row>
    <row r="83" spans="1:12" ht="14.25" x14ac:dyDescent="0.2">
      <c r="A83" s="8" t="s">
        <v>86</v>
      </c>
      <c r="B83" s="16" t="s">
        <v>89</v>
      </c>
      <c r="C83" s="26">
        <v>9.6</v>
      </c>
      <c r="D83" s="12">
        <v>0</v>
      </c>
      <c r="E83" s="11">
        <f t="shared" si="1"/>
        <v>9.6</v>
      </c>
      <c r="F83" s="14" t="s">
        <v>13</v>
      </c>
      <c r="G83" s="14" t="s">
        <v>31</v>
      </c>
      <c r="L83" s="15"/>
    </row>
    <row r="84" spans="1:12" ht="14.25" x14ac:dyDescent="0.2">
      <c r="A84" s="8" t="s">
        <v>86</v>
      </c>
      <c r="B84" s="16" t="s">
        <v>90</v>
      </c>
      <c r="C84" s="26">
        <v>11.97</v>
      </c>
      <c r="D84" s="12">
        <v>0</v>
      </c>
      <c r="E84" s="11">
        <f t="shared" si="1"/>
        <v>11.97</v>
      </c>
      <c r="F84" s="14" t="s">
        <v>13</v>
      </c>
      <c r="G84" s="14" t="s">
        <v>31</v>
      </c>
      <c r="L84" s="15"/>
    </row>
    <row r="85" spans="1:12" ht="14.25" x14ac:dyDescent="0.2">
      <c r="A85" s="8" t="s">
        <v>86</v>
      </c>
      <c r="B85" s="16" t="s">
        <v>90</v>
      </c>
      <c r="C85" s="26">
        <v>3.98</v>
      </c>
      <c r="D85" s="12">
        <v>0</v>
      </c>
      <c r="E85" s="11">
        <f t="shared" si="1"/>
        <v>3.98</v>
      </c>
      <c r="F85" s="14" t="s">
        <v>13</v>
      </c>
      <c r="G85" s="14" t="s">
        <v>31</v>
      </c>
      <c r="L85" s="15"/>
    </row>
    <row r="86" spans="1:12" ht="14.25" x14ac:dyDescent="0.2">
      <c r="A86" s="8" t="s">
        <v>91</v>
      </c>
      <c r="B86" s="16" t="s">
        <v>92</v>
      </c>
      <c r="C86" s="26">
        <v>2.4900000000000002</v>
      </c>
      <c r="D86" s="12">
        <v>0.5</v>
      </c>
      <c r="E86" s="11">
        <f t="shared" si="1"/>
        <v>2.99</v>
      </c>
      <c r="F86" s="14" t="s">
        <v>13</v>
      </c>
      <c r="G86" s="14" t="s">
        <v>31</v>
      </c>
      <c r="L86" s="15"/>
    </row>
    <row r="87" spans="1:12" ht="14.25" x14ac:dyDescent="0.2">
      <c r="A87" s="8" t="s">
        <v>69</v>
      </c>
      <c r="B87" s="16" t="s">
        <v>12</v>
      </c>
      <c r="C87" s="26">
        <v>15.82</v>
      </c>
      <c r="D87" s="12">
        <v>3.16</v>
      </c>
      <c r="E87" s="11">
        <f t="shared" si="1"/>
        <v>18.98</v>
      </c>
      <c r="F87" s="21" t="s">
        <v>66</v>
      </c>
      <c r="G87" s="21" t="s">
        <v>93</v>
      </c>
      <c r="L87" s="15"/>
    </row>
    <row r="88" spans="1:12" ht="14.25" x14ac:dyDescent="0.2">
      <c r="A88" s="8" t="s">
        <v>69</v>
      </c>
      <c r="B88" s="16" t="s">
        <v>12</v>
      </c>
      <c r="C88" s="26">
        <v>3.74</v>
      </c>
      <c r="D88" s="12">
        <v>0.75</v>
      </c>
      <c r="E88" s="11">
        <f t="shared" si="1"/>
        <v>4.49</v>
      </c>
      <c r="F88" s="21" t="s">
        <v>52</v>
      </c>
      <c r="G88" s="21" t="s">
        <v>52</v>
      </c>
      <c r="L88" s="15"/>
    </row>
    <row r="89" spans="1:12" ht="14.25" x14ac:dyDescent="0.2">
      <c r="A89" s="8" t="s">
        <v>28</v>
      </c>
      <c r="B89" s="16" t="s">
        <v>12</v>
      </c>
      <c r="C89" s="26">
        <v>-15.82</v>
      </c>
      <c r="D89" s="12">
        <v>-3.16</v>
      </c>
      <c r="E89" s="11">
        <f t="shared" si="1"/>
        <v>-18.98</v>
      </c>
      <c r="F89" s="21" t="s">
        <v>13</v>
      </c>
      <c r="G89" s="14" t="s">
        <v>31</v>
      </c>
      <c r="L89" s="15"/>
    </row>
    <row r="90" spans="1:12" ht="14.25" x14ac:dyDescent="0.2">
      <c r="A90" s="8" t="s">
        <v>32</v>
      </c>
      <c r="B90" s="16" t="s">
        <v>12</v>
      </c>
      <c r="C90" s="26">
        <v>15</v>
      </c>
      <c r="D90" s="12">
        <v>3</v>
      </c>
      <c r="E90" s="11">
        <f t="shared" si="1"/>
        <v>18</v>
      </c>
      <c r="F90" s="14" t="s">
        <v>13</v>
      </c>
      <c r="G90" s="19" t="s">
        <v>27</v>
      </c>
      <c r="L90" s="15"/>
    </row>
    <row r="91" spans="1:12" ht="14.25" x14ac:dyDescent="0.2">
      <c r="A91" s="8" t="s">
        <v>32</v>
      </c>
      <c r="B91" s="16" t="s">
        <v>12</v>
      </c>
      <c r="C91" s="26">
        <v>3.74</v>
      </c>
      <c r="D91" s="12">
        <v>0.75</v>
      </c>
      <c r="E91" s="11">
        <f t="shared" si="1"/>
        <v>4.49</v>
      </c>
      <c r="F91" s="21" t="s">
        <v>52</v>
      </c>
      <c r="G91" s="21" t="s">
        <v>52</v>
      </c>
      <c r="L91" s="15"/>
    </row>
    <row r="92" spans="1:12" ht="14.25" x14ac:dyDescent="0.2">
      <c r="A92" s="8" t="s">
        <v>45</v>
      </c>
      <c r="B92" s="16" t="s">
        <v>94</v>
      </c>
      <c r="C92" s="26">
        <v>110.55</v>
      </c>
      <c r="D92" s="12">
        <v>22.11</v>
      </c>
      <c r="E92" s="11">
        <f t="shared" si="1"/>
        <v>132.66</v>
      </c>
      <c r="F92" s="14" t="s">
        <v>13</v>
      </c>
      <c r="G92" s="14" t="s">
        <v>14</v>
      </c>
      <c r="L92" s="15"/>
    </row>
    <row r="93" spans="1:12" ht="14.25" x14ac:dyDescent="0.2">
      <c r="A93" s="8" t="s">
        <v>45</v>
      </c>
      <c r="B93" s="16" t="s">
        <v>95</v>
      </c>
      <c r="C93" s="26">
        <v>274.18</v>
      </c>
      <c r="D93" s="12">
        <v>54.82</v>
      </c>
      <c r="E93" s="11">
        <f t="shared" si="1"/>
        <v>329</v>
      </c>
      <c r="F93" s="14" t="s">
        <v>13</v>
      </c>
      <c r="G93" s="14" t="s">
        <v>31</v>
      </c>
      <c r="L93" s="15"/>
    </row>
    <row r="94" spans="1:12" ht="14.25" x14ac:dyDescent="0.2">
      <c r="A94" s="8" t="s">
        <v>53</v>
      </c>
      <c r="B94" s="16" t="s">
        <v>96</v>
      </c>
      <c r="C94" s="26">
        <v>595.9</v>
      </c>
      <c r="D94" s="12">
        <v>119.18</v>
      </c>
      <c r="E94" s="11">
        <f t="shared" si="1"/>
        <v>715.07999999999993</v>
      </c>
      <c r="F94" s="14" t="s">
        <v>13</v>
      </c>
      <c r="G94" s="21" t="s">
        <v>97</v>
      </c>
      <c r="L94" s="15"/>
    </row>
    <row r="95" spans="1:12" ht="14.25" x14ac:dyDescent="0.2">
      <c r="A95" s="8" t="s">
        <v>79</v>
      </c>
      <c r="B95" s="16" t="s">
        <v>98</v>
      </c>
      <c r="C95" s="26">
        <v>399.75</v>
      </c>
      <c r="D95" s="12">
        <v>79.95</v>
      </c>
      <c r="E95" s="11">
        <f t="shared" si="1"/>
        <v>479.7</v>
      </c>
      <c r="F95" s="14" t="s">
        <v>13</v>
      </c>
      <c r="G95" s="21" t="s">
        <v>97</v>
      </c>
      <c r="L95" s="15"/>
    </row>
    <row r="96" spans="1:12" ht="14.25" x14ac:dyDescent="0.2">
      <c r="A96" s="8" t="s">
        <v>32</v>
      </c>
      <c r="B96" s="16" t="s">
        <v>99</v>
      </c>
      <c r="C96" s="26">
        <v>176</v>
      </c>
      <c r="D96" s="12">
        <v>0</v>
      </c>
      <c r="E96" s="11">
        <f t="shared" si="1"/>
        <v>176</v>
      </c>
      <c r="F96" s="21" t="s">
        <v>52</v>
      </c>
      <c r="G96" s="21" t="s">
        <v>52</v>
      </c>
      <c r="L96" s="15"/>
    </row>
    <row r="97" spans="1:12" ht="14.25" x14ac:dyDescent="0.2">
      <c r="A97" s="8" t="s">
        <v>15</v>
      </c>
      <c r="B97" s="16" t="s">
        <v>100</v>
      </c>
      <c r="C97" s="26">
        <v>720</v>
      </c>
      <c r="D97" s="12">
        <v>144</v>
      </c>
      <c r="E97" s="11">
        <f t="shared" si="1"/>
        <v>864</v>
      </c>
      <c r="F97" s="14" t="s">
        <v>13</v>
      </c>
      <c r="G97" s="14" t="s">
        <v>31</v>
      </c>
      <c r="L97" s="15"/>
    </row>
    <row r="98" spans="1:12" ht="14.25" x14ac:dyDescent="0.2">
      <c r="A98" s="8" t="s">
        <v>48</v>
      </c>
      <c r="B98" s="16" t="s">
        <v>101</v>
      </c>
      <c r="C98" s="26">
        <v>74.17</v>
      </c>
      <c r="D98" s="12">
        <v>14.83</v>
      </c>
      <c r="E98" s="11">
        <f t="shared" si="1"/>
        <v>89</v>
      </c>
      <c r="F98" s="14" t="s">
        <v>13</v>
      </c>
      <c r="G98" s="14" t="s">
        <v>31</v>
      </c>
      <c r="L98" s="15"/>
    </row>
    <row r="99" spans="1:12" ht="14.25" x14ac:dyDescent="0.2">
      <c r="A99" s="8" t="s">
        <v>28</v>
      </c>
      <c r="B99" s="16" t="s">
        <v>101</v>
      </c>
      <c r="C99" s="26">
        <v>37.090000000000003</v>
      </c>
      <c r="D99" s="12">
        <v>7.42</v>
      </c>
      <c r="E99" s="11">
        <f t="shared" si="1"/>
        <v>44.510000000000005</v>
      </c>
      <c r="F99" s="14" t="s">
        <v>13</v>
      </c>
      <c r="G99" s="19" t="s">
        <v>27</v>
      </c>
      <c r="L99" s="15"/>
    </row>
    <row r="100" spans="1:12" ht="14.25" x14ac:dyDescent="0.2">
      <c r="A100" s="8" t="s">
        <v>28</v>
      </c>
      <c r="B100" s="21" t="s">
        <v>101</v>
      </c>
      <c r="C100" s="26">
        <v>-3.67</v>
      </c>
      <c r="D100" s="12">
        <v>-0.73</v>
      </c>
      <c r="E100" s="11">
        <f t="shared" si="1"/>
        <v>-4.4000000000000004</v>
      </c>
      <c r="F100" s="21" t="s">
        <v>13</v>
      </c>
      <c r="G100" s="19" t="s">
        <v>27</v>
      </c>
      <c r="L100" s="15"/>
    </row>
    <row r="101" spans="1:12" ht="14.25" x14ac:dyDescent="0.2">
      <c r="A101" s="8" t="s">
        <v>28</v>
      </c>
      <c r="B101" s="16" t="s">
        <v>102</v>
      </c>
      <c r="C101" s="26">
        <v>69.66</v>
      </c>
      <c r="D101" s="12">
        <v>0</v>
      </c>
      <c r="E101" s="11">
        <f t="shared" si="1"/>
        <v>69.66</v>
      </c>
      <c r="F101" s="14" t="s">
        <v>13</v>
      </c>
      <c r="G101" s="19" t="s">
        <v>27</v>
      </c>
      <c r="L101" s="15"/>
    </row>
    <row r="102" spans="1:12" ht="14.25" x14ac:dyDescent="0.2">
      <c r="A102" s="8" t="s">
        <v>28</v>
      </c>
      <c r="B102" s="16" t="s">
        <v>103</v>
      </c>
      <c r="C102" s="26">
        <v>217</v>
      </c>
      <c r="D102" s="12">
        <v>43.4</v>
      </c>
      <c r="E102" s="11">
        <f t="shared" si="1"/>
        <v>260.39999999999998</v>
      </c>
      <c r="F102" s="14" t="s">
        <v>13</v>
      </c>
      <c r="G102" s="19" t="s">
        <v>27</v>
      </c>
      <c r="L102" s="15"/>
    </row>
    <row r="103" spans="1:12" ht="14.25" x14ac:dyDescent="0.2">
      <c r="A103" s="8" t="s">
        <v>28</v>
      </c>
      <c r="B103" s="16" t="s">
        <v>104</v>
      </c>
      <c r="C103" s="26">
        <v>134.29</v>
      </c>
      <c r="D103" s="12">
        <v>26.85</v>
      </c>
      <c r="E103" s="11">
        <f t="shared" si="1"/>
        <v>161.13999999999999</v>
      </c>
      <c r="F103" s="14" t="s">
        <v>13</v>
      </c>
      <c r="G103" s="19" t="s">
        <v>27</v>
      </c>
      <c r="L103" s="15"/>
    </row>
    <row r="104" spans="1:12" ht="14.25" x14ac:dyDescent="0.2">
      <c r="A104" s="8" t="s">
        <v>53</v>
      </c>
      <c r="B104" s="16" t="s">
        <v>105</v>
      </c>
      <c r="C104" s="26">
        <v>80</v>
      </c>
      <c r="D104" s="12">
        <v>0</v>
      </c>
      <c r="E104" s="11">
        <f t="shared" si="1"/>
        <v>80</v>
      </c>
      <c r="F104" s="14" t="s">
        <v>13</v>
      </c>
      <c r="G104" s="14" t="s">
        <v>31</v>
      </c>
      <c r="L104" s="15"/>
    </row>
    <row r="105" spans="1:12" ht="14.25" x14ac:dyDescent="0.2">
      <c r="A105" s="8" t="s">
        <v>53</v>
      </c>
      <c r="B105" s="16" t="s">
        <v>106</v>
      </c>
      <c r="C105" s="26">
        <v>70.83</v>
      </c>
      <c r="D105" s="12">
        <v>14.17</v>
      </c>
      <c r="E105" s="11">
        <f t="shared" si="1"/>
        <v>85</v>
      </c>
      <c r="F105" s="14" t="s">
        <v>13</v>
      </c>
      <c r="G105" s="21" t="s">
        <v>97</v>
      </c>
      <c r="L105" s="15"/>
    </row>
    <row r="106" spans="1:12" ht="14.25" x14ac:dyDescent="0.2">
      <c r="A106" s="8" t="s">
        <v>18</v>
      </c>
      <c r="B106" s="16" t="s">
        <v>107</v>
      </c>
      <c r="C106" s="26">
        <v>279.72000000000003</v>
      </c>
      <c r="D106" s="12">
        <v>55.94</v>
      </c>
      <c r="E106" s="11">
        <f t="shared" si="1"/>
        <v>335.66</v>
      </c>
      <c r="F106" s="19" t="s">
        <v>27</v>
      </c>
      <c r="G106" s="19" t="s">
        <v>27</v>
      </c>
      <c r="L106" s="15"/>
    </row>
    <row r="107" spans="1:12" ht="14.25" x14ac:dyDescent="0.2">
      <c r="A107" s="8" t="s">
        <v>41</v>
      </c>
      <c r="B107" s="16" t="s">
        <v>108</v>
      </c>
      <c r="C107" s="26">
        <v>25.82</v>
      </c>
      <c r="D107" s="12">
        <v>5.16</v>
      </c>
      <c r="E107" s="11">
        <f t="shared" si="1"/>
        <v>30.98</v>
      </c>
      <c r="F107" s="13" t="s">
        <v>109</v>
      </c>
      <c r="G107" s="13" t="s">
        <v>109</v>
      </c>
      <c r="L107" s="15"/>
    </row>
    <row r="108" spans="1:12" ht="14.25" x14ac:dyDescent="0.2">
      <c r="A108" s="8" t="s">
        <v>15</v>
      </c>
      <c r="B108" s="16" t="s">
        <v>36</v>
      </c>
      <c r="C108" s="26">
        <v>89.3</v>
      </c>
      <c r="D108" s="12">
        <v>0</v>
      </c>
      <c r="E108" s="11">
        <f t="shared" si="1"/>
        <v>89.3</v>
      </c>
      <c r="F108" s="13" t="s">
        <v>37</v>
      </c>
      <c r="G108" s="13" t="s">
        <v>71</v>
      </c>
      <c r="L108" s="15"/>
    </row>
    <row r="109" spans="1:12" ht="14.25" x14ac:dyDescent="0.2">
      <c r="A109" s="8" t="s">
        <v>48</v>
      </c>
      <c r="B109" s="16" t="s">
        <v>110</v>
      </c>
      <c r="C109" s="26">
        <v>9.8000000000000007</v>
      </c>
      <c r="D109" s="12">
        <v>0</v>
      </c>
      <c r="E109" s="11">
        <f t="shared" si="1"/>
        <v>9.8000000000000007</v>
      </c>
      <c r="F109" s="13" t="s">
        <v>37</v>
      </c>
      <c r="G109" s="13" t="s">
        <v>71</v>
      </c>
      <c r="L109" s="15"/>
    </row>
    <row r="110" spans="1:12" ht="14.25" x14ac:dyDescent="0.2">
      <c r="A110" s="25" t="s">
        <v>53</v>
      </c>
      <c r="B110" s="16" t="s">
        <v>111</v>
      </c>
      <c r="C110" s="26">
        <v>4.79</v>
      </c>
      <c r="D110" s="12">
        <v>0.96</v>
      </c>
      <c r="E110" s="11">
        <f t="shared" si="1"/>
        <v>5.75</v>
      </c>
      <c r="F110" s="21" t="s">
        <v>112</v>
      </c>
      <c r="G110" s="19" t="s">
        <v>10</v>
      </c>
      <c r="L110" s="15"/>
    </row>
    <row r="111" spans="1:12" ht="14.25" x14ac:dyDescent="0.2">
      <c r="A111" s="25" t="s">
        <v>17</v>
      </c>
      <c r="B111" s="16" t="s">
        <v>113</v>
      </c>
      <c r="C111" s="26">
        <v>9.14</v>
      </c>
      <c r="D111" s="12">
        <v>0</v>
      </c>
      <c r="E111" s="11">
        <f t="shared" si="1"/>
        <v>9.14</v>
      </c>
      <c r="F111" s="21" t="s">
        <v>112</v>
      </c>
      <c r="G111" s="19" t="s">
        <v>10</v>
      </c>
      <c r="L111" s="15"/>
    </row>
    <row r="112" spans="1:12" ht="14.25" x14ac:dyDescent="0.2">
      <c r="A112" s="8" t="s">
        <v>114</v>
      </c>
      <c r="B112" s="16" t="s">
        <v>115</v>
      </c>
      <c r="C112" s="26">
        <v>60</v>
      </c>
      <c r="D112" s="12">
        <v>0</v>
      </c>
      <c r="E112" s="11">
        <f t="shared" si="1"/>
        <v>60</v>
      </c>
      <c r="F112" s="21" t="s">
        <v>73</v>
      </c>
      <c r="G112" s="21" t="s">
        <v>73</v>
      </c>
      <c r="L112" s="15"/>
    </row>
    <row r="113" spans="1:12" ht="14.25" x14ac:dyDescent="0.2">
      <c r="A113" s="8" t="s">
        <v>41</v>
      </c>
      <c r="B113" s="16" t="s">
        <v>116</v>
      </c>
      <c r="C113" s="26">
        <v>21.9</v>
      </c>
      <c r="D113" s="12">
        <v>0</v>
      </c>
      <c r="E113" s="11">
        <f t="shared" si="1"/>
        <v>21.9</v>
      </c>
      <c r="F113" s="19" t="s">
        <v>10</v>
      </c>
      <c r="G113" s="19" t="s">
        <v>10</v>
      </c>
      <c r="L113" s="15"/>
    </row>
    <row r="114" spans="1:12" ht="14.25" x14ac:dyDescent="0.2">
      <c r="A114" s="8" t="s">
        <v>35</v>
      </c>
      <c r="B114" s="16" t="s">
        <v>49</v>
      </c>
      <c r="C114" s="26">
        <v>50</v>
      </c>
      <c r="D114" s="12">
        <v>10</v>
      </c>
      <c r="E114" s="11">
        <f t="shared" si="1"/>
        <v>60</v>
      </c>
      <c r="F114" s="14" t="s">
        <v>13</v>
      </c>
      <c r="G114" s="21" t="s">
        <v>97</v>
      </c>
      <c r="L114" s="15"/>
    </row>
    <row r="115" spans="1:12" ht="14.25" x14ac:dyDescent="0.2">
      <c r="A115" s="8" t="s">
        <v>48</v>
      </c>
      <c r="B115" s="16" t="s">
        <v>117</v>
      </c>
      <c r="C115" s="26">
        <v>375</v>
      </c>
      <c r="D115" s="12">
        <v>75</v>
      </c>
      <c r="E115" s="11">
        <f t="shared" si="1"/>
        <v>450</v>
      </c>
      <c r="F115" s="21" t="s">
        <v>118</v>
      </c>
      <c r="G115" s="21" t="s">
        <v>119</v>
      </c>
      <c r="L115" s="15"/>
    </row>
    <row r="116" spans="1:12" ht="14.25" x14ac:dyDescent="0.2">
      <c r="A116" s="8" t="s">
        <v>56</v>
      </c>
      <c r="B116" s="16" t="s">
        <v>120</v>
      </c>
      <c r="C116" s="26">
        <v>149</v>
      </c>
      <c r="D116" s="12">
        <v>29.8</v>
      </c>
      <c r="E116" s="11">
        <f t="shared" si="1"/>
        <v>178.8</v>
      </c>
      <c r="F116" s="19" t="s">
        <v>34</v>
      </c>
      <c r="G116" s="19" t="s">
        <v>34</v>
      </c>
      <c r="L116" s="15"/>
    </row>
    <row r="117" spans="1:12" ht="14.25" x14ac:dyDescent="0.2">
      <c r="A117" s="8" t="s">
        <v>121</v>
      </c>
      <c r="B117" s="16" t="s">
        <v>122</v>
      </c>
      <c r="C117" s="26">
        <v>12.64</v>
      </c>
      <c r="D117" s="12">
        <v>2.5299999999999998</v>
      </c>
      <c r="E117" s="11">
        <f t="shared" si="1"/>
        <v>15.17</v>
      </c>
      <c r="F117" s="13" t="s">
        <v>123</v>
      </c>
      <c r="G117" s="13" t="s">
        <v>124</v>
      </c>
      <c r="L117" s="15"/>
    </row>
    <row r="118" spans="1:12" ht="14.25" x14ac:dyDescent="0.2">
      <c r="A118" s="8" t="s">
        <v>79</v>
      </c>
      <c r="B118" s="9" t="s">
        <v>12</v>
      </c>
      <c r="C118" s="26">
        <v>6.99</v>
      </c>
      <c r="D118" s="12">
        <v>0</v>
      </c>
      <c r="E118" s="11">
        <f t="shared" si="1"/>
        <v>6.99</v>
      </c>
      <c r="F118" s="14" t="s">
        <v>13</v>
      </c>
      <c r="G118" s="14" t="s">
        <v>14</v>
      </c>
      <c r="L118" s="15"/>
    </row>
    <row r="119" spans="1:12" ht="14.25" x14ac:dyDescent="0.2">
      <c r="A119" s="8" t="s">
        <v>56</v>
      </c>
      <c r="B119" s="16" t="s">
        <v>125</v>
      </c>
      <c r="C119" s="26">
        <v>338.5</v>
      </c>
      <c r="D119" s="12">
        <v>67.7</v>
      </c>
      <c r="E119" s="11">
        <f t="shared" si="1"/>
        <v>406.2</v>
      </c>
      <c r="F119" s="13" t="s">
        <v>9</v>
      </c>
      <c r="G119" s="14" t="s">
        <v>10</v>
      </c>
      <c r="L119" s="15"/>
    </row>
    <row r="120" spans="1:12" ht="14.25" x14ac:dyDescent="0.2">
      <c r="A120" s="8" t="s">
        <v>41</v>
      </c>
      <c r="B120" s="16" t="s">
        <v>101</v>
      </c>
      <c r="C120" s="26">
        <v>26.64</v>
      </c>
      <c r="D120" s="12">
        <v>5.32</v>
      </c>
      <c r="E120" s="11">
        <f t="shared" si="1"/>
        <v>31.96</v>
      </c>
      <c r="F120" s="14" t="s">
        <v>13</v>
      </c>
      <c r="G120" s="14" t="s">
        <v>31</v>
      </c>
      <c r="L120" s="15"/>
    </row>
    <row r="121" spans="1:12" ht="14.25" x14ac:dyDescent="0.2">
      <c r="A121" s="8" t="s">
        <v>41</v>
      </c>
      <c r="B121" s="16" t="s">
        <v>126</v>
      </c>
      <c r="C121" s="26">
        <v>147.08000000000001</v>
      </c>
      <c r="D121" s="12">
        <v>29.41</v>
      </c>
      <c r="E121" s="11">
        <f t="shared" si="1"/>
        <v>176.49</v>
      </c>
      <c r="F121" s="14" t="s">
        <v>13</v>
      </c>
      <c r="G121" s="14" t="s">
        <v>25</v>
      </c>
      <c r="L121" s="15"/>
    </row>
    <row r="122" spans="1:12" ht="14.25" x14ac:dyDescent="0.2">
      <c r="A122" s="8" t="s">
        <v>41</v>
      </c>
      <c r="B122" s="16" t="s">
        <v>127</v>
      </c>
      <c r="C122" s="26">
        <v>39.950000000000003</v>
      </c>
      <c r="D122" s="12">
        <v>7.99</v>
      </c>
      <c r="E122" s="11">
        <f t="shared" si="1"/>
        <v>47.940000000000005</v>
      </c>
      <c r="F122" s="14" t="s">
        <v>13</v>
      </c>
      <c r="G122" s="14" t="s">
        <v>31</v>
      </c>
      <c r="L122" s="15"/>
    </row>
    <row r="123" spans="1:12" ht="14.25" x14ac:dyDescent="0.2">
      <c r="A123" s="8" t="s">
        <v>32</v>
      </c>
      <c r="B123" s="16" t="s">
        <v>128</v>
      </c>
      <c r="C123" s="26">
        <v>172.36</v>
      </c>
      <c r="D123" s="12">
        <v>34.47</v>
      </c>
      <c r="E123" s="11">
        <f t="shared" si="1"/>
        <v>206.83</v>
      </c>
      <c r="F123" s="14" t="s">
        <v>13</v>
      </c>
      <c r="G123" s="19" t="s">
        <v>27</v>
      </c>
      <c r="L123" s="15"/>
    </row>
    <row r="124" spans="1:12" ht="14.25" x14ac:dyDescent="0.2">
      <c r="A124" s="8" t="s">
        <v>11</v>
      </c>
      <c r="B124" s="16" t="s">
        <v>129</v>
      </c>
      <c r="C124" s="26">
        <v>5</v>
      </c>
      <c r="D124" s="12">
        <v>1</v>
      </c>
      <c r="E124" s="11">
        <f t="shared" si="1"/>
        <v>6</v>
      </c>
      <c r="F124" s="21" t="s">
        <v>68</v>
      </c>
      <c r="G124" s="21" t="s">
        <v>71</v>
      </c>
      <c r="L124" s="15"/>
    </row>
    <row r="125" spans="1:12" ht="14.25" x14ac:dyDescent="0.2">
      <c r="A125" s="8" t="s">
        <v>35</v>
      </c>
      <c r="B125" s="16" t="s">
        <v>130</v>
      </c>
      <c r="C125" s="26">
        <v>3.5</v>
      </c>
      <c r="D125" s="12">
        <v>0.7</v>
      </c>
      <c r="E125" s="11">
        <f t="shared" si="1"/>
        <v>4.2</v>
      </c>
      <c r="F125" s="21" t="s">
        <v>68</v>
      </c>
      <c r="G125" s="21" t="s">
        <v>71</v>
      </c>
      <c r="L125" s="15"/>
    </row>
    <row r="126" spans="1:12" ht="14.25" x14ac:dyDescent="0.2">
      <c r="A126" s="8" t="s">
        <v>39</v>
      </c>
      <c r="B126" s="16" t="s">
        <v>46</v>
      </c>
      <c r="C126" s="26">
        <v>21.4</v>
      </c>
      <c r="D126" s="12">
        <v>0</v>
      </c>
      <c r="E126" s="11">
        <f t="shared" si="1"/>
        <v>21.4</v>
      </c>
      <c r="F126" s="21" t="s">
        <v>112</v>
      </c>
      <c r="G126" s="21" t="s">
        <v>10</v>
      </c>
      <c r="L126" s="15"/>
    </row>
    <row r="127" spans="1:12" ht="14.25" x14ac:dyDescent="0.2">
      <c r="A127" s="8" t="s">
        <v>39</v>
      </c>
      <c r="B127" s="21" t="s">
        <v>46</v>
      </c>
      <c r="C127" s="26">
        <v>2.42</v>
      </c>
      <c r="D127" s="12">
        <v>0.48</v>
      </c>
      <c r="E127" s="11">
        <f t="shared" si="1"/>
        <v>2.9</v>
      </c>
      <c r="F127" s="21" t="s">
        <v>112</v>
      </c>
      <c r="G127" s="21" t="s">
        <v>10</v>
      </c>
      <c r="L127" s="15"/>
    </row>
    <row r="128" spans="1:12" ht="14.25" x14ac:dyDescent="0.2">
      <c r="A128" s="8" t="s">
        <v>56</v>
      </c>
      <c r="B128" s="16" t="s">
        <v>131</v>
      </c>
      <c r="C128" s="26">
        <v>21.2</v>
      </c>
      <c r="D128" s="12">
        <v>0</v>
      </c>
      <c r="E128" s="11">
        <f t="shared" si="1"/>
        <v>21.2</v>
      </c>
      <c r="F128" s="21" t="s">
        <v>112</v>
      </c>
      <c r="G128" s="21" t="s">
        <v>10</v>
      </c>
      <c r="L128" s="15"/>
    </row>
    <row r="129" spans="1:12" ht="14.25" x14ac:dyDescent="0.2">
      <c r="A129" s="8" t="s">
        <v>17</v>
      </c>
      <c r="B129" s="16" t="s">
        <v>132</v>
      </c>
      <c r="C129" s="26">
        <v>400</v>
      </c>
      <c r="D129" s="12">
        <v>80</v>
      </c>
      <c r="E129" s="11">
        <f t="shared" si="1"/>
        <v>480</v>
      </c>
      <c r="F129" s="13" t="s">
        <v>73</v>
      </c>
      <c r="G129" s="13" t="s">
        <v>73</v>
      </c>
      <c r="L129" s="15"/>
    </row>
    <row r="130" spans="1:12" ht="14.25" x14ac:dyDescent="0.2">
      <c r="A130" s="8" t="s">
        <v>48</v>
      </c>
      <c r="B130" s="16" t="s">
        <v>133</v>
      </c>
      <c r="C130" s="26">
        <v>57.98</v>
      </c>
      <c r="D130" s="12">
        <v>0</v>
      </c>
      <c r="E130" s="11">
        <f t="shared" si="1"/>
        <v>57.98</v>
      </c>
      <c r="F130" s="21" t="s">
        <v>66</v>
      </c>
      <c r="G130" s="21" t="s">
        <v>93</v>
      </c>
      <c r="L130" s="15"/>
    </row>
    <row r="131" spans="1:12" ht="14.25" x14ac:dyDescent="0.2">
      <c r="A131" s="8" t="s">
        <v>22</v>
      </c>
      <c r="B131" s="16" t="s">
        <v>134</v>
      </c>
      <c r="C131" s="26">
        <v>722.95</v>
      </c>
      <c r="D131" s="12">
        <v>144.59</v>
      </c>
      <c r="E131" s="11">
        <f t="shared" ref="E131:E188" si="2">SUM(C131:D131)</f>
        <v>867.54000000000008</v>
      </c>
      <c r="F131" s="14" t="s">
        <v>13</v>
      </c>
      <c r="G131" s="19" t="s">
        <v>27</v>
      </c>
      <c r="L131" s="15"/>
    </row>
    <row r="132" spans="1:12" ht="14.25" x14ac:dyDescent="0.2">
      <c r="A132" s="8" t="s">
        <v>41</v>
      </c>
      <c r="B132" s="16" t="s">
        <v>135</v>
      </c>
      <c r="C132" s="26">
        <v>70.8</v>
      </c>
      <c r="D132" s="12">
        <v>14.16</v>
      </c>
      <c r="E132" s="11">
        <f t="shared" si="2"/>
        <v>84.96</v>
      </c>
      <c r="F132" s="14" t="s">
        <v>13</v>
      </c>
      <c r="G132" s="14" t="s">
        <v>31</v>
      </c>
      <c r="L132" s="15"/>
    </row>
    <row r="133" spans="1:12" ht="14.25" x14ac:dyDescent="0.2">
      <c r="A133" s="9" t="s">
        <v>11</v>
      </c>
      <c r="B133" s="16" t="s">
        <v>136</v>
      </c>
      <c r="C133" s="26">
        <v>500</v>
      </c>
      <c r="D133" s="12">
        <v>100</v>
      </c>
      <c r="E133" s="11">
        <f t="shared" si="2"/>
        <v>600</v>
      </c>
      <c r="F133" s="14" t="s">
        <v>13</v>
      </c>
      <c r="G133" s="14" t="s">
        <v>31</v>
      </c>
      <c r="L133" s="15"/>
    </row>
    <row r="134" spans="1:12" ht="14.25" x14ac:dyDescent="0.2">
      <c r="A134" s="8" t="s">
        <v>11</v>
      </c>
      <c r="B134" s="16" t="s">
        <v>137</v>
      </c>
      <c r="C134" s="26">
        <v>28</v>
      </c>
      <c r="D134" s="12">
        <v>0</v>
      </c>
      <c r="E134" s="11">
        <f t="shared" si="2"/>
        <v>28</v>
      </c>
      <c r="F134" s="21" t="s">
        <v>138</v>
      </c>
      <c r="G134" s="21" t="s">
        <v>71</v>
      </c>
      <c r="L134" s="15"/>
    </row>
    <row r="135" spans="1:12" ht="14.25" x14ac:dyDescent="0.2">
      <c r="A135" s="8" t="s">
        <v>11</v>
      </c>
      <c r="B135" s="16" t="s">
        <v>139</v>
      </c>
      <c r="C135" s="26">
        <v>246.75</v>
      </c>
      <c r="D135" s="12">
        <v>0</v>
      </c>
      <c r="E135" s="11">
        <f t="shared" si="2"/>
        <v>246.75</v>
      </c>
      <c r="F135" s="21" t="s">
        <v>140</v>
      </c>
      <c r="G135" s="21" t="s">
        <v>71</v>
      </c>
      <c r="L135" s="15"/>
    </row>
    <row r="136" spans="1:12" ht="14.25" x14ac:dyDescent="0.2">
      <c r="A136" s="8" t="s">
        <v>69</v>
      </c>
      <c r="B136" s="16" t="s">
        <v>141</v>
      </c>
      <c r="C136" s="26">
        <v>312</v>
      </c>
      <c r="D136" s="12">
        <v>62.4</v>
      </c>
      <c r="E136" s="11">
        <f t="shared" si="2"/>
        <v>374.4</v>
      </c>
      <c r="F136" s="14" t="s">
        <v>13</v>
      </c>
      <c r="G136" s="14" t="s">
        <v>31</v>
      </c>
      <c r="L136" s="15"/>
    </row>
    <row r="137" spans="1:12" ht="14.25" x14ac:dyDescent="0.2">
      <c r="A137" s="8" t="s">
        <v>69</v>
      </c>
      <c r="B137" s="16" t="s">
        <v>142</v>
      </c>
      <c r="C137" s="26">
        <v>73.75</v>
      </c>
      <c r="D137" s="12">
        <v>14.75</v>
      </c>
      <c r="E137" s="11">
        <f t="shared" si="2"/>
        <v>88.5</v>
      </c>
      <c r="F137" s="14" t="s">
        <v>13</v>
      </c>
      <c r="G137" s="14" t="s">
        <v>31</v>
      </c>
      <c r="L137" s="15"/>
    </row>
    <row r="138" spans="1:12" ht="14.25" x14ac:dyDescent="0.2">
      <c r="A138" s="8" t="s">
        <v>28</v>
      </c>
      <c r="B138" s="16" t="s">
        <v>143</v>
      </c>
      <c r="C138" s="26">
        <v>202.5</v>
      </c>
      <c r="D138" s="12">
        <v>40.5</v>
      </c>
      <c r="E138" s="11">
        <f t="shared" si="2"/>
        <v>243</v>
      </c>
      <c r="F138" s="14" t="s">
        <v>13</v>
      </c>
      <c r="G138" s="14" t="s">
        <v>31</v>
      </c>
      <c r="L138" s="15"/>
    </row>
    <row r="139" spans="1:12" ht="14.25" x14ac:dyDescent="0.2">
      <c r="A139" s="8" t="s">
        <v>28</v>
      </c>
      <c r="B139" s="16" t="s">
        <v>101</v>
      </c>
      <c r="C139" s="26">
        <v>33.270000000000003</v>
      </c>
      <c r="D139" s="12">
        <v>6.65</v>
      </c>
      <c r="E139" s="11">
        <f t="shared" si="2"/>
        <v>39.92</v>
      </c>
      <c r="F139" s="14" t="s">
        <v>13</v>
      </c>
      <c r="G139" s="14" t="s">
        <v>31</v>
      </c>
      <c r="L139" s="15"/>
    </row>
    <row r="140" spans="1:12" ht="14.25" x14ac:dyDescent="0.2">
      <c r="A140" s="8" t="s">
        <v>53</v>
      </c>
      <c r="B140" s="16" t="s">
        <v>144</v>
      </c>
      <c r="C140" s="26">
        <v>256.8</v>
      </c>
      <c r="D140" s="12">
        <v>0</v>
      </c>
      <c r="E140" s="11">
        <f t="shared" si="2"/>
        <v>256.8</v>
      </c>
      <c r="F140" s="14" t="s">
        <v>13</v>
      </c>
      <c r="G140" s="14" t="s">
        <v>31</v>
      </c>
      <c r="L140" s="15"/>
    </row>
    <row r="141" spans="1:12" ht="14.25" x14ac:dyDescent="0.2">
      <c r="A141" s="8" t="s">
        <v>79</v>
      </c>
      <c r="B141" s="16" t="s">
        <v>135</v>
      </c>
      <c r="C141" s="26">
        <v>90.33</v>
      </c>
      <c r="D141" s="12">
        <v>18.07</v>
      </c>
      <c r="E141" s="11">
        <f t="shared" si="2"/>
        <v>108.4</v>
      </c>
      <c r="F141" s="14" t="s">
        <v>13</v>
      </c>
      <c r="G141" s="19" t="s">
        <v>31</v>
      </c>
      <c r="L141" s="15"/>
    </row>
    <row r="142" spans="1:12" ht="14.25" x14ac:dyDescent="0.2">
      <c r="A142" s="8" t="s">
        <v>86</v>
      </c>
      <c r="B142" s="16" t="s">
        <v>145</v>
      </c>
      <c r="C142" s="26">
        <v>41.92</v>
      </c>
      <c r="D142" s="12">
        <v>8.3800000000000008</v>
      </c>
      <c r="E142" s="11">
        <f t="shared" si="2"/>
        <v>50.300000000000004</v>
      </c>
      <c r="F142" s="21" t="s">
        <v>68</v>
      </c>
      <c r="G142" s="21" t="s">
        <v>71</v>
      </c>
      <c r="L142" s="15"/>
    </row>
    <row r="143" spans="1:12" ht="14.25" x14ac:dyDescent="0.2">
      <c r="A143" s="8" t="s">
        <v>17</v>
      </c>
      <c r="B143" s="16" t="s">
        <v>146</v>
      </c>
      <c r="C143" s="26">
        <v>91.67</v>
      </c>
      <c r="D143" s="12">
        <v>18.329999999999998</v>
      </c>
      <c r="E143" s="11">
        <f t="shared" si="2"/>
        <v>110</v>
      </c>
      <c r="F143" s="13" t="s">
        <v>109</v>
      </c>
      <c r="G143" s="21" t="s">
        <v>109</v>
      </c>
      <c r="L143" s="15"/>
    </row>
    <row r="144" spans="1:12" ht="14.25" x14ac:dyDescent="0.2">
      <c r="A144" s="8" t="s">
        <v>17</v>
      </c>
      <c r="B144" s="16" t="s">
        <v>147</v>
      </c>
      <c r="C144" s="26">
        <v>70.83</v>
      </c>
      <c r="D144" s="12">
        <v>14.17</v>
      </c>
      <c r="E144" s="11">
        <f t="shared" si="2"/>
        <v>85</v>
      </c>
      <c r="F144" s="13" t="s">
        <v>109</v>
      </c>
      <c r="G144" s="21" t="s">
        <v>109</v>
      </c>
      <c r="L144" s="15"/>
    </row>
    <row r="145" spans="1:12" ht="14.25" x14ac:dyDescent="0.2">
      <c r="A145" s="8" t="s">
        <v>48</v>
      </c>
      <c r="B145" s="16" t="s">
        <v>146</v>
      </c>
      <c r="C145" s="26">
        <v>47.87</v>
      </c>
      <c r="D145" s="12">
        <v>9.58</v>
      </c>
      <c r="E145" s="11">
        <f t="shared" si="2"/>
        <v>57.449999999999996</v>
      </c>
      <c r="F145" s="13" t="s">
        <v>109</v>
      </c>
      <c r="G145" s="21" t="s">
        <v>109</v>
      </c>
      <c r="L145" s="15"/>
    </row>
    <row r="146" spans="1:12" ht="14.25" x14ac:dyDescent="0.2">
      <c r="A146" s="8" t="s">
        <v>48</v>
      </c>
      <c r="B146" s="16" t="s">
        <v>12</v>
      </c>
      <c r="C146" s="26">
        <v>35.19</v>
      </c>
      <c r="D146" s="12">
        <v>7.05</v>
      </c>
      <c r="E146" s="11">
        <f t="shared" si="2"/>
        <v>42.239999999999995</v>
      </c>
      <c r="F146" s="14" t="s">
        <v>13</v>
      </c>
      <c r="G146" s="14" t="s">
        <v>31</v>
      </c>
      <c r="L146" s="15"/>
    </row>
    <row r="147" spans="1:12" ht="14.25" x14ac:dyDescent="0.2">
      <c r="A147" s="9" t="s">
        <v>45</v>
      </c>
      <c r="B147" s="16" t="s">
        <v>36</v>
      </c>
      <c r="C147" s="26">
        <v>74.5</v>
      </c>
      <c r="D147" s="12">
        <v>0</v>
      </c>
      <c r="E147" s="11">
        <f t="shared" si="2"/>
        <v>74.5</v>
      </c>
      <c r="F147" s="13" t="s">
        <v>37</v>
      </c>
      <c r="G147" s="21" t="s">
        <v>71</v>
      </c>
      <c r="L147" s="15"/>
    </row>
    <row r="148" spans="1:12" ht="14.25" x14ac:dyDescent="0.2">
      <c r="A148" s="9" t="s">
        <v>45</v>
      </c>
      <c r="B148" s="16" t="s">
        <v>148</v>
      </c>
      <c r="C148" s="26">
        <v>632.47</v>
      </c>
      <c r="D148" s="12">
        <v>126.49</v>
      </c>
      <c r="E148" s="11">
        <f t="shared" si="2"/>
        <v>758.96</v>
      </c>
      <c r="F148" s="13" t="s">
        <v>109</v>
      </c>
      <c r="G148" s="21" t="s">
        <v>109</v>
      </c>
      <c r="L148" s="15"/>
    </row>
    <row r="149" spans="1:12" ht="14.25" x14ac:dyDescent="0.2">
      <c r="A149" s="9" t="s">
        <v>39</v>
      </c>
      <c r="B149" s="16" t="s">
        <v>149</v>
      </c>
      <c r="C149" s="26">
        <v>462.47</v>
      </c>
      <c r="D149" s="12">
        <v>92.49</v>
      </c>
      <c r="E149" s="11">
        <f t="shared" si="2"/>
        <v>554.96</v>
      </c>
      <c r="F149" s="21" t="s">
        <v>73</v>
      </c>
      <c r="G149" s="21" t="s">
        <v>73</v>
      </c>
      <c r="L149" s="15"/>
    </row>
    <row r="150" spans="1:12" ht="14.25" x14ac:dyDescent="0.2">
      <c r="A150" s="19" t="s">
        <v>48</v>
      </c>
      <c r="B150" s="16" t="s">
        <v>150</v>
      </c>
      <c r="C150" s="26">
        <v>50.36</v>
      </c>
      <c r="D150" s="12">
        <v>10.08</v>
      </c>
      <c r="E150" s="11">
        <f t="shared" si="2"/>
        <v>60.44</v>
      </c>
      <c r="F150" s="14" t="s">
        <v>13</v>
      </c>
      <c r="G150" s="14" t="s">
        <v>31</v>
      </c>
      <c r="L150" s="15"/>
    </row>
    <row r="151" spans="1:12" ht="14.25" x14ac:dyDescent="0.2">
      <c r="A151" s="19" t="s">
        <v>20</v>
      </c>
      <c r="B151" s="16" t="s">
        <v>12</v>
      </c>
      <c r="C151" s="26">
        <v>20.32</v>
      </c>
      <c r="D151" s="12">
        <v>4.0599999999999996</v>
      </c>
      <c r="E151" s="11">
        <f t="shared" si="2"/>
        <v>24.38</v>
      </c>
      <c r="F151" s="14" t="s">
        <v>13</v>
      </c>
      <c r="G151" s="14" t="s">
        <v>31</v>
      </c>
      <c r="L151" s="15"/>
    </row>
    <row r="152" spans="1:12" ht="14.25" x14ac:dyDescent="0.2">
      <c r="A152" s="19" t="s">
        <v>56</v>
      </c>
      <c r="B152" s="16" t="s">
        <v>151</v>
      </c>
      <c r="C152" s="26">
        <v>705</v>
      </c>
      <c r="D152" s="12">
        <v>141</v>
      </c>
      <c r="E152" s="11">
        <f t="shared" si="2"/>
        <v>846</v>
      </c>
      <c r="F152" s="21" t="s">
        <v>43</v>
      </c>
      <c r="G152" s="21" t="s">
        <v>43</v>
      </c>
      <c r="L152" s="15"/>
    </row>
    <row r="153" spans="1:12" ht="14.25" x14ac:dyDescent="0.2">
      <c r="A153" s="19" t="s">
        <v>56</v>
      </c>
      <c r="B153" s="16" t="s">
        <v>151</v>
      </c>
      <c r="C153" s="26">
        <v>705</v>
      </c>
      <c r="D153" s="12">
        <v>141</v>
      </c>
      <c r="E153" s="11">
        <f t="shared" si="2"/>
        <v>846</v>
      </c>
      <c r="F153" s="21" t="s">
        <v>43</v>
      </c>
      <c r="G153" s="21" t="s">
        <v>43</v>
      </c>
      <c r="L153" s="15"/>
    </row>
    <row r="154" spans="1:12" ht="14.25" x14ac:dyDescent="0.2">
      <c r="A154" s="8" t="s">
        <v>35</v>
      </c>
      <c r="B154" s="16" t="s">
        <v>152</v>
      </c>
      <c r="C154" s="26">
        <v>30.94</v>
      </c>
      <c r="D154" s="12">
        <v>6.19</v>
      </c>
      <c r="E154" s="11">
        <f t="shared" si="2"/>
        <v>37.130000000000003</v>
      </c>
      <c r="F154" s="14" t="s">
        <v>13</v>
      </c>
      <c r="G154" s="19" t="s">
        <v>27</v>
      </c>
      <c r="L154" s="15"/>
    </row>
    <row r="155" spans="1:12" ht="14.25" x14ac:dyDescent="0.2">
      <c r="A155" s="8" t="s">
        <v>39</v>
      </c>
      <c r="B155" s="16" t="s">
        <v>58</v>
      </c>
      <c r="C155" s="26">
        <v>208.38</v>
      </c>
      <c r="D155" s="12">
        <v>41.68</v>
      </c>
      <c r="E155" s="11">
        <f t="shared" si="2"/>
        <v>250.06</v>
      </c>
      <c r="F155" s="14" t="s">
        <v>13</v>
      </c>
      <c r="G155" s="14" t="s">
        <v>31</v>
      </c>
      <c r="L155" s="15"/>
    </row>
    <row r="156" spans="1:12" ht="14.25" x14ac:dyDescent="0.2">
      <c r="A156" s="8" t="s">
        <v>15</v>
      </c>
      <c r="B156" s="16" t="s">
        <v>46</v>
      </c>
      <c r="C156" s="26">
        <v>30.5</v>
      </c>
      <c r="D156" s="12">
        <v>0</v>
      </c>
      <c r="E156" s="11">
        <f t="shared" si="2"/>
        <v>30.5</v>
      </c>
      <c r="F156" s="21" t="s">
        <v>112</v>
      </c>
      <c r="G156" s="21" t="s">
        <v>10</v>
      </c>
      <c r="L156" s="15"/>
    </row>
    <row r="157" spans="1:12" ht="14.25" x14ac:dyDescent="0.2">
      <c r="A157" s="8" t="s">
        <v>15</v>
      </c>
      <c r="B157" s="16" t="s">
        <v>153</v>
      </c>
      <c r="C157" s="26">
        <v>211.94</v>
      </c>
      <c r="D157" s="12">
        <v>42.39</v>
      </c>
      <c r="E157" s="11">
        <f t="shared" si="2"/>
        <v>254.32999999999998</v>
      </c>
      <c r="F157" s="21" t="s">
        <v>66</v>
      </c>
      <c r="G157" s="21" t="s">
        <v>93</v>
      </c>
      <c r="L157" s="15"/>
    </row>
    <row r="158" spans="1:12" ht="14.25" x14ac:dyDescent="0.2">
      <c r="A158" s="8" t="s">
        <v>41</v>
      </c>
      <c r="B158" s="16" t="s">
        <v>108</v>
      </c>
      <c r="C158" s="26">
        <v>533.33000000000004</v>
      </c>
      <c r="D158" s="12">
        <v>106.67</v>
      </c>
      <c r="E158" s="11">
        <f t="shared" si="2"/>
        <v>640</v>
      </c>
      <c r="F158" s="13" t="s">
        <v>109</v>
      </c>
      <c r="G158" s="21" t="s">
        <v>109</v>
      </c>
      <c r="L158" s="15"/>
    </row>
    <row r="159" spans="1:12" ht="14.25" x14ac:dyDescent="0.2">
      <c r="A159" s="8" t="s">
        <v>85</v>
      </c>
      <c r="B159" s="16" t="s">
        <v>154</v>
      </c>
      <c r="C159" s="26">
        <v>104.88</v>
      </c>
      <c r="D159" s="12">
        <v>20.97</v>
      </c>
      <c r="E159" s="11">
        <f t="shared" si="2"/>
        <v>125.85</v>
      </c>
      <c r="F159" s="21" t="s">
        <v>66</v>
      </c>
      <c r="G159" s="21" t="s">
        <v>27</v>
      </c>
      <c r="L159" s="15"/>
    </row>
    <row r="160" spans="1:12" ht="14.25" x14ac:dyDescent="0.2">
      <c r="A160" s="8" t="s">
        <v>17</v>
      </c>
      <c r="B160" s="16" t="s">
        <v>155</v>
      </c>
      <c r="C160" s="26">
        <v>55.14</v>
      </c>
      <c r="D160" s="12">
        <v>11.03</v>
      </c>
      <c r="E160" s="11">
        <f t="shared" si="2"/>
        <v>66.17</v>
      </c>
      <c r="F160" s="14" t="s">
        <v>13</v>
      </c>
      <c r="G160" s="14" t="s">
        <v>31</v>
      </c>
      <c r="L160" s="15"/>
    </row>
    <row r="161" spans="1:12" ht="15" x14ac:dyDescent="0.2">
      <c r="A161" s="8" t="s">
        <v>18</v>
      </c>
      <c r="B161" s="16" t="s">
        <v>156</v>
      </c>
      <c r="C161" s="22">
        <v>236.67</v>
      </c>
      <c r="D161" s="23">
        <v>47.33</v>
      </c>
      <c r="E161" s="11">
        <f t="shared" si="2"/>
        <v>284</v>
      </c>
      <c r="F161" s="14" t="s">
        <v>13</v>
      </c>
      <c r="G161" s="19" t="s">
        <v>31</v>
      </c>
      <c r="L161" s="15"/>
    </row>
    <row r="162" spans="1:12" ht="14.25" x14ac:dyDescent="0.2">
      <c r="A162" s="8" t="s">
        <v>19</v>
      </c>
      <c r="B162" s="16" t="s">
        <v>156</v>
      </c>
      <c r="C162" s="26">
        <v>-18.23</v>
      </c>
      <c r="D162" s="12">
        <v>-3.65</v>
      </c>
      <c r="E162" s="11">
        <f t="shared" si="2"/>
        <v>-21.88</v>
      </c>
      <c r="F162" s="14" t="s">
        <v>13</v>
      </c>
      <c r="G162" s="19" t="s">
        <v>31</v>
      </c>
      <c r="L162" s="15"/>
    </row>
    <row r="163" spans="1:12" ht="14.25" x14ac:dyDescent="0.2">
      <c r="A163" s="8" t="s">
        <v>56</v>
      </c>
      <c r="B163" s="16" t="s">
        <v>98</v>
      </c>
      <c r="C163" s="26">
        <v>460.83</v>
      </c>
      <c r="D163" s="12">
        <v>92.17</v>
      </c>
      <c r="E163" s="11">
        <f t="shared" si="2"/>
        <v>553</v>
      </c>
      <c r="F163" s="14" t="s">
        <v>13</v>
      </c>
      <c r="G163" s="19" t="s">
        <v>31</v>
      </c>
      <c r="L163" s="15"/>
    </row>
    <row r="164" spans="1:12" ht="14.25" x14ac:dyDescent="0.2">
      <c r="A164" s="8" t="s">
        <v>69</v>
      </c>
      <c r="B164" s="16" t="s">
        <v>157</v>
      </c>
      <c r="C164" s="26">
        <v>174.16</v>
      </c>
      <c r="D164" s="12">
        <v>34.83</v>
      </c>
      <c r="E164" s="11">
        <f t="shared" si="2"/>
        <v>208.99</v>
      </c>
      <c r="F164" s="13" t="s">
        <v>123</v>
      </c>
      <c r="G164" s="13" t="s">
        <v>124</v>
      </c>
      <c r="L164" s="15"/>
    </row>
    <row r="165" spans="1:12" ht="14.25" x14ac:dyDescent="0.2">
      <c r="A165" s="8" t="s">
        <v>53</v>
      </c>
      <c r="B165" s="16" t="s">
        <v>158</v>
      </c>
      <c r="C165" s="26">
        <v>291.01</v>
      </c>
      <c r="D165" s="12">
        <v>58.2</v>
      </c>
      <c r="E165" s="11">
        <f t="shared" si="2"/>
        <v>349.21</v>
      </c>
      <c r="F165" s="14" t="s">
        <v>13</v>
      </c>
      <c r="G165" s="14" t="s">
        <v>14</v>
      </c>
      <c r="L165" s="15"/>
    </row>
    <row r="166" spans="1:12" ht="14.25" x14ac:dyDescent="0.2">
      <c r="A166" s="8" t="s">
        <v>53</v>
      </c>
      <c r="B166" s="16" t="s">
        <v>159</v>
      </c>
      <c r="C166" s="26">
        <v>320.77</v>
      </c>
      <c r="D166" s="12">
        <v>64.16</v>
      </c>
      <c r="E166" s="11">
        <f t="shared" si="2"/>
        <v>384.92999999999995</v>
      </c>
      <c r="F166" s="14" t="s">
        <v>13</v>
      </c>
      <c r="G166" s="14" t="s">
        <v>14</v>
      </c>
      <c r="L166" s="15"/>
    </row>
    <row r="167" spans="1:12" ht="14.25" x14ac:dyDescent="0.2">
      <c r="A167" s="8" t="s">
        <v>79</v>
      </c>
      <c r="B167" s="27" t="s">
        <v>160</v>
      </c>
      <c r="C167" s="26">
        <v>66.400000000000006</v>
      </c>
      <c r="D167" s="12">
        <v>0</v>
      </c>
      <c r="E167" s="11">
        <f t="shared" si="2"/>
        <v>66.400000000000006</v>
      </c>
      <c r="F167" s="21" t="s">
        <v>68</v>
      </c>
      <c r="G167" s="21" t="s">
        <v>71</v>
      </c>
      <c r="L167" s="15"/>
    </row>
    <row r="168" spans="1:12" ht="14.25" x14ac:dyDescent="0.2">
      <c r="A168" s="8" t="s">
        <v>48</v>
      </c>
      <c r="B168" s="27" t="s">
        <v>44</v>
      </c>
      <c r="C168" s="26">
        <v>575</v>
      </c>
      <c r="D168" s="12">
        <v>0</v>
      </c>
      <c r="E168" s="11">
        <f t="shared" si="2"/>
        <v>575</v>
      </c>
      <c r="F168" s="14" t="s">
        <v>13</v>
      </c>
      <c r="G168" s="13" t="s">
        <v>124</v>
      </c>
      <c r="L168" s="15"/>
    </row>
    <row r="169" spans="1:12" ht="14.25" x14ac:dyDescent="0.2">
      <c r="A169" s="8" t="s">
        <v>85</v>
      </c>
      <c r="B169" s="27" t="s">
        <v>12</v>
      </c>
      <c r="C169" s="26">
        <v>7.99</v>
      </c>
      <c r="D169" s="12">
        <v>0</v>
      </c>
      <c r="E169" s="11">
        <f t="shared" si="2"/>
        <v>7.99</v>
      </c>
      <c r="F169" s="13" t="s">
        <v>16</v>
      </c>
      <c r="G169" s="14" t="s">
        <v>14</v>
      </c>
      <c r="L169" s="15"/>
    </row>
    <row r="170" spans="1:12" ht="14.25" x14ac:dyDescent="0.2">
      <c r="A170" s="8" t="s">
        <v>85</v>
      </c>
      <c r="B170" s="27" t="s">
        <v>161</v>
      </c>
      <c r="C170" s="26">
        <v>14.6</v>
      </c>
      <c r="D170" s="12">
        <v>2.92</v>
      </c>
      <c r="E170" s="11">
        <f t="shared" si="2"/>
        <v>17.52</v>
      </c>
      <c r="F170" s="14" t="s">
        <v>13</v>
      </c>
      <c r="G170" s="14" t="s">
        <v>14</v>
      </c>
      <c r="L170" s="15"/>
    </row>
    <row r="171" spans="1:12" ht="14.25" x14ac:dyDescent="0.2">
      <c r="A171" s="8" t="s">
        <v>39</v>
      </c>
      <c r="B171" s="27" t="s">
        <v>162</v>
      </c>
      <c r="C171" s="26">
        <v>157.99</v>
      </c>
      <c r="D171" s="12">
        <v>31.59</v>
      </c>
      <c r="E171" s="11">
        <f t="shared" si="2"/>
        <v>189.58</v>
      </c>
      <c r="F171" s="14" t="s">
        <v>13</v>
      </c>
      <c r="G171" s="19" t="s">
        <v>31</v>
      </c>
      <c r="L171" s="15"/>
    </row>
    <row r="172" spans="1:12" ht="14.25" x14ac:dyDescent="0.2">
      <c r="A172" s="8" t="s">
        <v>19</v>
      </c>
      <c r="B172" s="27" t="s">
        <v>46</v>
      </c>
      <c r="C172" s="26">
        <v>83.33</v>
      </c>
      <c r="D172" s="12">
        <v>16.670000000000002</v>
      </c>
      <c r="E172" s="11">
        <f t="shared" si="2"/>
        <v>100</v>
      </c>
      <c r="F172" s="14" t="s">
        <v>13</v>
      </c>
      <c r="G172" s="19" t="s">
        <v>31</v>
      </c>
      <c r="L172" s="15"/>
    </row>
    <row r="173" spans="1:12" ht="14.25" x14ac:dyDescent="0.2">
      <c r="A173" s="8" t="s">
        <v>69</v>
      </c>
      <c r="B173" s="27" t="s">
        <v>163</v>
      </c>
      <c r="C173" s="26">
        <v>88</v>
      </c>
      <c r="D173" s="12">
        <v>17.600000000000001</v>
      </c>
      <c r="E173" s="11">
        <f t="shared" si="2"/>
        <v>105.6</v>
      </c>
      <c r="F173" s="21" t="s">
        <v>66</v>
      </c>
      <c r="G173" s="21" t="s">
        <v>93</v>
      </c>
      <c r="L173" s="15"/>
    </row>
    <row r="174" spans="1:12" ht="14.25" x14ac:dyDescent="0.2">
      <c r="A174" s="8" t="s">
        <v>28</v>
      </c>
      <c r="B174" s="27" t="s">
        <v>36</v>
      </c>
      <c r="C174" s="26">
        <v>172.7</v>
      </c>
      <c r="D174" s="12">
        <v>0</v>
      </c>
      <c r="E174" s="11">
        <f t="shared" si="2"/>
        <v>172.7</v>
      </c>
      <c r="F174" s="13" t="s">
        <v>37</v>
      </c>
      <c r="G174" s="21" t="s">
        <v>71</v>
      </c>
      <c r="L174" s="15"/>
    </row>
    <row r="175" spans="1:12" ht="14.25" x14ac:dyDescent="0.2">
      <c r="A175" s="8" t="s">
        <v>45</v>
      </c>
      <c r="B175" s="27" t="s">
        <v>164</v>
      </c>
      <c r="C175" s="26">
        <v>99.93</v>
      </c>
      <c r="D175" s="12">
        <v>19.989999999999998</v>
      </c>
      <c r="E175" s="11">
        <f t="shared" si="2"/>
        <v>119.92</v>
      </c>
      <c r="F175" s="21" t="s">
        <v>73</v>
      </c>
      <c r="G175" s="21" t="s">
        <v>73</v>
      </c>
      <c r="L175" s="15"/>
    </row>
    <row r="176" spans="1:12" ht="14.25" x14ac:dyDescent="0.2">
      <c r="A176" s="8" t="s">
        <v>45</v>
      </c>
      <c r="B176" s="27" t="s">
        <v>164</v>
      </c>
      <c r="C176" s="26">
        <v>6.6</v>
      </c>
      <c r="D176" s="12">
        <v>0</v>
      </c>
      <c r="E176" s="11">
        <f t="shared" si="2"/>
        <v>6.6</v>
      </c>
      <c r="F176" s="21" t="s">
        <v>73</v>
      </c>
      <c r="G176" s="21" t="s">
        <v>73</v>
      </c>
      <c r="L176" s="15"/>
    </row>
    <row r="177" spans="1:12" ht="14.25" x14ac:dyDescent="0.2">
      <c r="A177" s="8" t="s">
        <v>79</v>
      </c>
      <c r="B177" s="27" t="s">
        <v>36</v>
      </c>
      <c r="C177" s="26">
        <v>138</v>
      </c>
      <c r="D177" s="12">
        <v>0</v>
      </c>
      <c r="E177" s="11">
        <f t="shared" si="2"/>
        <v>138</v>
      </c>
      <c r="F177" s="13" t="s">
        <v>37</v>
      </c>
      <c r="G177" s="21" t="s">
        <v>71</v>
      </c>
      <c r="L177" s="15"/>
    </row>
    <row r="178" spans="1:12" ht="14.25" x14ac:dyDescent="0.2">
      <c r="A178" s="8" t="s">
        <v>15</v>
      </c>
      <c r="B178" s="27" t="s">
        <v>33</v>
      </c>
      <c r="C178" s="26">
        <v>398.75</v>
      </c>
      <c r="D178" s="12">
        <v>79.75</v>
      </c>
      <c r="E178" s="11">
        <f t="shared" si="2"/>
        <v>478.5</v>
      </c>
      <c r="F178" s="19" t="s">
        <v>34</v>
      </c>
      <c r="G178" s="19" t="s">
        <v>34</v>
      </c>
      <c r="L178" s="15"/>
    </row>
    <row r="179" spans="1:12" ht="14.25" x14ac:dyDescent="0.2">
      <c r="A179" s="8" t="s">
        <v>48</v>
      </c>
      <c r="B179" s="27" t="s">
        <v>108</v>
      </c>
      <c r="C179" s="26">
        <v>75.83</v>
      </c>
      <c r="D179" s="12">
        <v>15.17</v>
      </c>
      <c r="E179" s="11">
        <f t="shared" si="2"/>
        <v>91</v>
      </c>
      <c r="F179" s="13" t="s">
        <v>109</v>
      </c>
      <c r="G179" s="21" t="s">
        <v>109</v>
      </c>
      <c r="L179" s="15"/>
    </row>
    <row r="180" spans="1:12" ht="14.25" x14ac:dyDescent="0.2">
      <c r="A180" s="8" t="s">
        <v>21</v>
      </c>
      <c r="B180" s="16" t="s">
        <v>36</v>
      </c>
      <c r="C180" s="26">
        <v>58.4</v>
      </c>
      <c r="D180" s="12">
        <v>0</v>
      </c>
      <c r="E180" s="11">
        <f t="shared" si="2"/>
        <v>58.4</v>
      </c>
      <c r="F180" s="13" t="s">
        <v>37</v>
      </c>
      <c r="G180" s="21" t="s">
        <v>71</v>
      </c>
      <c r="L180" s="15"/>
    </row>
    <row r="181" spans="1:12" ht="14.25" x14ac:dyDescent="0.2">
      <c r="A181" s="8" t="s">
        <v>41</v>
      </c>
      <c r="B181" s="21" t="s">
        <v>165</v>
      </c>
      <c r="C181" s="26">
        <v>116.25</v>
      </c>
      <c r="D181" s="12">
        <v>23.25</v>
      </c>
      <c r="E181" s="11">
        <f t="shared" si="2"/>
        <v>139.5</v>
      </c>
      <c r="F181" s="13" t="s">
        <v>109</v>
      </c>
      <c r="G181" s="21" t="s">
        <v>109</v>
      </c>
      <c r="L181" s="15"/>
    </row>
    <row r="182" spans="1:12" ht="14.25" x14ac:dyDescent="0.2">
      <c r="A182" s="8" t="s">
        <v>22</v>
      </c>
      <c r="B182" s="21" t="s">
        <v>12</v>
      </c>
      <c r="C182" s="26">
        <v>3.32</v>
      </c>
      <c r="D182" s="12">
        <v>0.67</v>
      </c>
      <c r="E182" s="11">
        <f t="shared" si="2"/>
        <v>3.9899999999999998</v>
      </c>
      <c r="F182" s="14" t="s">
        <v>13</v>
      </c>
      <c r="G182" s="19" t="s">
        <v>31</v>
      </c>
      <c r="L182" s="15"/>
    </row>
    <row r="183" spans="1:12" ht="15" x14ac:dyDescent="0.2">
      <c r="A183" s="8" t="s">
        <v>56</v>
      </c>
      <c r="B183" s="21" t="s">
        <v>49</v>
      </c>
      <c r="C183" s="22">
        <v>6.67</v>
      </c>
      <c r="D183" s="12">
        <v>1.33</v>
      </c>
      <c r="E183" s="11">
        <f t="shared" si="2"/>
        <v>8</v>
      </c>
      <c r="F183" s="14" t="s">
        <v>13</v>
      </c>
      <c r="G183" s="21" t="s">
        <v>97</v>
      </c>
      <c r="L183" s="15"/>
    </row>
    <row r="184" spans="1:12" ht="14.25" x14ac:dyDescent="0.2">
      <c r="A184" s="8" t="s">
        <v>11</v>
      </c>
      <c r="B184" s="21" t="s">
        <v>166</v>
      </c>
      <c r="C184" s="26">
        <v>324.95</v>
      </c>
      <c r="D184" s="12">
        <v>64.989999999999995</v>
      </c>
      <c r="E184" s="11">
        <f t="shared" si="2"/>
        <v>389.94</v>
      </c>
      <c r="F184" s="14" t="s">
        <v>13</v>
      </c>
      <c r="G184" s="21" t="s">
        <v>27</v>
      </c>
      <c r="L184" s="15"/>
    </row>
    <row r="185" spans="1:12" ht="14.25" x14ac:dyDescent="0.2">
      <c r="A185" s="8" t="s">
        <v>53</v>
      </c>
      <c r="B185" s="21" t="s">
        <v>166</v>
      </c>
      <c r="C185" s="26">
        <v>58.94</v>
      </c>
      <c r="D185" s="12">
        <v>11.79</v>
      </c>
      <c r="E185" s="11">
        <f t="shared" si="2"/>
        <v>70.72999999999999</v>
      </c>
      <c r="F185" s="14" t="s">
        <v>13</v>
      </c>
      <c r="G185" s="14" t="s">
        <v>31</v>
      </c>
      <c r="L185" s="15"/>
    </row>
    <row r="186" spans="1:12" ht="14.25" x14ac:dyDescent="0.2">
      <c r="A186" s="8" t="s">
        <v>167</v>
      </c>
      <c r="B186" s="21" t="s">
        <v>168</v>
      </c>
      <c r="C186" s="26">
        <v>8.5399999999999991</v>
      </c>
      <c r="D186" s="12">
        <v>0</v>
      </c>
      <c r="E186" s="11">
        <f t="shared" si="2"/>
        <v>8.5399999999999991</v>
      </c>
      <c r="F186" s="21" t="s">
        <v>112</v>
      </c>
      <c r="G186" s="21" t="s">
        <v>10</v>
      </c>
      <c r="L186" s="15"/>
    </row>
    <row r="187" spans="1:12" ht="14.25" x14ac:dyDescent="0.2">
      <c r="A187" s="8" t="s">
        <v>41</v>
      </c>
      <c r="B187" s="21" t="s">
        <v>46</v>
      </c>
      <c r="C187" s="26">
        <v>5</v>
      </c>
      <c r="D187" s="12">
        <v>1</v>
      </c>
      <c r="E187" s="11">
        <f t="shared" si="2"/>
        <v>6</v>
      </c>
      <c r="F187" s="21" t="s">
        <v>29</v>
      </c>
      <c r="G187" s="21" t="s">
        <v>29</v>
      </c>
      <c r="L187" s="15"/>
    </row>
    <row r="188" spans="1:12" ht="14.25" x14ac:dyDescent="0.2">
      <c r="A188" s="8" t="s">
        <v>22</v>
      </c>
      <c r="B188" s="21" t="s">
        <v>169</v>
      </c>
      <c r="C188" s="26">
        <v>23.38</v>
      </c>
      <c r="D188" s="12">
        <v>4.68</v>
      </c>
      <c r="E188" s="11">
        <f t="shared" si="2"/>
        <v>28.06</v>
      </c>
      <c r="F188" s="14" t="s">
        <v>13</v>
      </c>
      <c r="G188" s="19" t="s">
        <v>31</v>
      </c>
      <c r="L188" s="15"/>
    </row>
    <row r="189" spans="1:12" ht="14.25" x14ac:dyDescent="0.2">
      <c r="A189" s="28"/>
      <c r="B189" s="29"/>
      <c r="C189" s="30"/>
      <c r="D189" s="31"/>
      <c r="E189" s="32"/>
      <c r="F189" s="33"/>
      <c r="G189" s="33"/>
      <c r="L189" s="15"/>
    </row>
    <row r="190" spans="1:12" ht="15" x14ac:dyDescent="0.25">
      <c r="B190" s="34" t="s">
        <v>170</v>
      </c>
      <c r="C190" s="35">
        <f>SUM(C2:C188)</f>
        <v>24607.72</v>
      </c>
      <c r="D190" s="36">
        <f>SUM(D2:D188)</f>
        <v>3944.4399999999996</v>
      </c>
      <c r="E190" s="35">
        <f>SUM(E2:E188)</f>
        <v>28552.16</v>
      </c>
      <c r="L190" s="15"/>
    </row>
    <row r="191" spans="1:12" x14ac:dyDescent="0.2">
      <c r="L191" s="15"/>
    </row>
    <row r="192" spans="1:12" x14ac:dyDescent="0.2">
      <c r="L192" s="15"/>
    </row>
    <row r="193" spans="3:12" x14ac:dyDescent="0.2">
      <c r="L193" s="15"/>
    </row>
    <row r="194" spans="3:12" x14ac:dyDescent="0.2">
      <c r="L194" s="15"/>
    </row>
    <row r="195" spans="3:12" x14ac:dyDescent="0.2">
      <c r="L195" s="15"/>
    </row>
    <row r="196" spans="3:12" x14ac:dyDescent="0.2">
      <c r="C196" s="37" t="s">
        <v>171</v>
      </c>
      <c r="L196" s="15"/>
    </row>
    <row r="197" spans="3:12" x14ac:dyDescent="0.2">
      <c r="L197" s="15"/>
    </row>
    <row r="198" spans="3:12" x14ac:dyDescent="0.2">
      <c r="L198" s="15"/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maslenr</dc:creator>
  <cp:lastModifiedBy>Mark Antell</cp:lastModifiedBy>
  <cp:lastPrinted>2019-10-21T11:30:52Z</cp:lastPrinted>
  <dcterms:created xsi:type="dcterms:W3CDTF">2019-10-21T11:30:28Z</dcterms:created>
  <dcterms:modified xsi:type="dcterms:W3CDTF">2020-07-30T08:47:47Z</dcterms:modified>
</cp:coreProperties>
</file>