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Finance\Procurement Card\Transparency\Published Transactions\2020\"/>
    </mc:Choice>
  </mc:AlternateContent>
  <bookViews>
    <workbookView xWindow="0" yWindow="0" windowWidth="19200" windowHeight="6470"/>
  </bookViews>
  <sheets>
    <sheet name="June 2020" sheetId="1" r:id="rId1"/>
  </sheets>
  <definedNames>
    <definedName name="_xlnm._FilterDatabase" localSheetId="0" hidden="1">'June 2020'!$A$1:$G$226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8" i="1" l="1"/>
  <c r="C228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228" i="1" l="1"/>
</calcChain>
</file>

<file path=xl/sharedStrings.xml><?xml version="1.0" encoding="utf-8"?>
<sst xmlns="http://schemas.openxmlformats.org/spreadsheetml/2006/main" count="908" uniqueCount="148">
  <si>
    <t>Date of Transaction</t>
  </si>
  <si>
    <t>Beneficiary</t>
  </si>
  <si>
    <t>Net Amount £</t>
  </si>
  <si>
    <t>VAT Recoverable £</t>
  </si>
  <si>
    <t>Gross Amount £</t>
  </si>
  <si>
    <t>Summary of Purpose of the expenditure</t>
  </si>
  <si>
    <t>Merchant Category</t>
  </si>
  <si>
    <t>24/06/2020</t>
  </si>
  <si>
    <t>PLANNING PORTAL</t>
  </si>
  <si>
    <t>Professional Services</t>
  </si>
  <si>
    <t>15/06/2020</t>
  </si>
  <si>
    <t>B &amp; Q</t>
  </si>
  <si>
    <t>Equipment Purchase</t>
  </si>
  <si>
    <t>Repairs/Maintenance</t>
  </si>
  <si>
    <t>DULUX DECORATION CENTE</t>
  </si>
  <si>
    <t>23/06/2020</t>
  </si>
  <si>
    <t>CLEANSTORE</t>
  </si>
  <si>
    <t>Tools/Equipment</t>
  </si>
  <si>
    <t>30/06/2020</t>
  </si>
  <si>
    <t>03/06/2020</t>
  </si>
  <si>
    <t>WM MORRISONS STORE</t>
  </si>
  <si>
    <t>Cleaning Supplies</t>
  </si>
  <si>
    <t>MAKRO</t>
  </si>
  <si>
    <t>19/06/2020</t>
  </si>
  <si>
    <t xml:space="preserve">B &amp; Q </t>
  </si>
  <si>
    <t>27/06/2020</t>
  </si>
  <si>
    <t>WINNERSH GARDEN CENTRE</t>
  </si>
  <si>
    <t>CO-OP GROUP</t>
  </si>
  <si>
    <t>01/06/2020</t>
  </si>
  <si>
    <t>AMAZON PRIME</t>
  </si>
  <si>
    <t>Subscription</t>
  </si>
  <si>
    <t>Organisational Development</t>
  </si>
  <si>
    <t>AMAZON UK</t>
  </si>
  <si>
    <t>Office Equipment</t>
  </si>
  <si>
    <t>17/06/2020</t>
  </si>
  <si>
    <t>GLENDINING SIGNS LIMITED</t>
  </si>
  <si>
    <t>SCREWFIX DIRECT</t>
  </si>
  <si>
    <t>16/06/2020</t>
  </si>
  <si>
    <t>02/06/2020</t>
  </si>
  <si>
    <t>DIGITAL RIVER IRELAND</t>
  </si>
  <si>
    <t>IT Equipment</t>
  </si>
  <si>
    <t>08/06/2020</t>
  </si>
  <si>
    <t>09/06/2020</t>
  </si>
  <si>
    <t>11/06/2020</t>
  </si>
  <si>
    <t>PSA PARTS</t>
  </si>
  <si>
    <t>LAPTOP-LCD-SCREEN</t>
  </si>
  <si>
    <t>DUOTOOL DIRECT LTD</t>
  </si>
  <si>
    <t>13/06/2020</t>
  </si>
  <si>
    <t>14/06/2020</t>
  </si>
  <si>
    <t>RS COMPONENTS</t>
  </si>
  <si>
    <t>22/06/2020</t>
  </si>
  <si>
    <t>PAYPAL  GADGETZONE EBA</t>
  </si>
  <si>
    <t>PAYPAL  WANG ONBUY.COM</t>
  </si>
  <si>
    <t>25/06/2020</t>
  </si>
  <si>
    <t>MOBILE DEFENDERS</t>
  </si>
  <si>
    <t>AMAZON.CO.UK</t>
  </si>
  <si>
    <t>29/06/2020</t>
  </si>
  <si>
    <t>05/06/2020</t>
  </si>
  <si>
    <t>CPC</t>
  </si>
  <si>
    <t>GL EDUCATION GROUP</t>
  </si>
  <si>
    <t>IT Software</t>
  </si>
  <si>
    <t>GOVERNMENT EVENTS</t>
  </si>
  <si>
    <t>Conference</t>
  </si>
  <si>
    <t>INSTITUTE OF WORKPLACE AND FACILITIES MANAGEMENT</t>
  </si>
  <si>
    <t>Training</t>
  </si>
  <si>
    <t>07/06/2020</t>
  </si>
  <si>
    <t>WILKO RETAIL LIMITED</t>
  </si>
  <si>
    <t>Miscellaneous</t>
  </si>
  <si>
    <t>ARGOS</t>
  </si>
  <si>
    <t>10/06/2020</t>
  </si>
  <si>
    <t>CO-STAR ELECTRONICS</t>
  </si>
  <si>
    <t>BIRMINGHAM TELECOMMUNICATIONS LTD</t>
  </si>
  <si>
    <t>ENTEL UK LTD</t>
  </si>
  <si>
    <t>28/06/2020</t>
  </si>
  <si>
    <t>29/05/2020</t>
  </si>
  <si>
    <t>RS COMPONENTS LTD</t>
  </si>
  <si>
    <t>VALUE PRODUCTS LTD</t>
  </si>
  <si>
    <t>PRISM</t>
  </si>
  <si>
    <t>Furniture</t>
  </si>
  <si>
    <t>ARGOS LTD</t>
  </si>
  <si>
    <t>WICKES</t>
  </si>
  <si>
    <t>HALFORDS ON LINE</t>
  </si>
  <si>
    <t>CRESCENT BUILDING SUPPLIES MAIDENHEAD</t>
  </si>
  <si>
    <t>GRANT AND STONE LTD</t>
  </si>
  <si>
    <t>NOUNPROJECT</t>
  </si>
  <si>
    <t>MARKS&amp;SPENCER PLC</t>
  </si>
  <si>
    <t>Uniform</t>
  </si>
  <si>
    <t>08/04/2020</t>
  </si>
  <si>
    <t>SIMONJERSEY</t>
  </si>
  <si>
    <t>18/06/2020</t>
  </si>
  <si>
    <t>TAPLOW HOUSE HOTEL</t>
  </si>
  <si>
    <t>Accommodation</t>
  </si>
  <si>
    <t>PAVILION PUBLISHING AND MEDIA LTD</t>
  </si>
  <si>
    <t>BERKSHIRE ROOMS LTD</t>
  </si>
  <si>
    <t>ROBERT DYAS HOLDNG LTD</t>
  </si>
  <si>
    <t>BUYBRANDTOOLS</t>
  </si>
  <si>
    <t>BOOKING.COM</t>
  </si>
  <si>
    <t>02/06/2021</t>
  </si>
  <si>
    <t>Stationery</t>
  </si>
  <si>
    <t>TESCO STORE 2115</t>
  </si>
  <si>
    <t>TIMPSON LTD</t>
  </si>
  <si>
    <t>EFP GYMS LTD</t>
  </si>
  <si>
    <t>COSTCO WHOLESALE UK</t>
  </si>
  <si>
    <t>06/06/2020</t>
  </si>
  <si>
    <t>12/06/2020</t>
  </si>
  <si>
    <t>CFOA SERVICES</t>
  </si>
  <si>
    <t>SOUTHERN CO-OP</t>
  </si>
  <si>
    <t xml:space="preserve">WAITROSE </t>
  </si>
  <si>
    <t>21/06/2020</t>
  </si>
  <si>
    <t>AVICA UK LTD</t>
  </si>
  <si>
    <t>AO RETAIL LIMITED</t>
  </si>
  <si>
    <t>MOONPIG</t>
  </si>
  <si>
    <t>ETIMBER PRODUCTS</t>
  </si>
  <si>
    <t>ZORO UK</t>
  </si>
  <si>
    <t>OFFICE FURNITURE</t>
  </si>
  <si>
    <t>MILL SALES DIRECT LTD</t>
  </si>
  <si>
    <t>EASYEQUIPMENT</t>
  </si>
  <si>
    <t>SUITE HUB LIMITED</t>
  </si>
  <si>
    <t>04/06/2020</t>
  </si>
  <si>
    <t>26/06/2020</t>
  </si>
  <si>
    <t>CONSULTATION INSTITUTE</t>
  </si>
  <si>
    <t>M E C MARINE LTD</t>
  </si>
  <si>
    <t xml:space="preserve">SPORTS DIRECT </t>
  </si>
  <si>
    <t>MIRAFIT</t>
  </si>
  <si>
    <t>29/06/20</t>
  </si>
  <si>
    <t>REGENCY PARK HOTEL LTD</t>
  </si>
  <si>
    <t>HOLIDAY INN READING</t>
  </si>
  <si>
    <t>EDYN LTD</t>
  </si>
  <si>
    <t>THE CHEQUERS HOTEL</t>
  </si>
  <si>
    <t>SACO APARTMENTS</t>
  </si>
  <si>
    <t>MEDISOL</t>
  </si>
  <si>
    <t>MYLOR CHANDLERY</t>
  </si>
  <si>
    <t>STARTTRAFFIC</t>
  </si>
  <si>
    <t>FIRE SERVICES FUND RAISING SHOP</t>
  </si>
  <si>
    <t>EUROFFICE</t>
  </si>
  <si>
    <t>MEDISAVE</t>
  </si>
  <si>
    <t>DEFIBSHOP</t>
  </si>
  <si>
    <t>DEFIB PAD</t>
  </si>
  <si>
    <t>ADOBE ACROBAT</t>
  </si>
  <si>
    <t>ELLES BAGUETTES</t>
  </si>
  <si>
    <t>Catering</t>
  </si>
  <si>
    <t>SETON</t>
  </si>
  <si>
    <t>INVOPAK</t>
  </si>
  <si>
    <t>COAST WATERSPORTS</t>
  </si>
  <si>
    <t>EWETSUITS</t>
  </si>
  <si>
    <t>CORENEC LTD</t>
  </si>
  <si>
    <t>RICHER SOUNDS LTD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</si>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</sst>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£&quot;* #,##0.00_-;\-&quot;£&quot;* #,##0.00_-;_-&quot;£&quot;* &quot;-&quot;??_-;_-@_-"/>
    <numFmt numFmtId="164" formatCode="d\.m\.yy;@"/>
    <numFmt numFmtId="165" formatCode="#,##0.00_ ;[Red]\-#,##0.00\ 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2"/>
      <color theme="1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3" fillId="0" borderId="0" applyFont="0" applyFill="0" applyBorder="0" applyAlignment="0" applyProtection="0"/>
  </cellStyleXfs>
  <cellXfs count="45">
    <xf numFmtId="0" fontId="0" fillId="0" borderId="0" xfId="0"/>
    <xf numFmtId="164" fontId="2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165" fontId="2" fillId="0" borderId="1" xfId="2" applyNumberFormat="1" applyFont="1" applyFill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1" fillId="0" borderId="0" xfId="1"/>
    <xf numFmtId="49" fontId="5" fillId="0" borderId="1" xfId="1" applyNumberFormat="1" applyFont="1" applyFill="1" applyBorder="1"/>
    <xf numFmtId="49" fontId="5" fillId="0" borderId="1" xfId="1" applyNumberFormat="1" applyFont="1" applyBorder="1"/>
    <xf numFmtId="165" fontId="5" fillId="0" borderId="1" xfId="1" applyNumberFormat="1" applyFont="1" applyBorder="1" applyAlignment="1">
      <alignment horizontal="right"/>
    </xf>
    <xf numFmtId="165" fontId="6" fillId="0" borderId="1" xfId="1" applyNumberFormat="1" applyFont="1" applyBorder="1" applyAlignment="1">
      <alignment horizontal="right"/>
    </xf>
    <xf numFmtId="165" fontId="5" fillId="0" borderId="1" xfId="1" applyNumberFormat="1" applyFont="1" applyBorder="1"/>
    <xf numFmtId="0" fontId="5" fillId="0" borderId="2" xfId="1" applyFont="1" applyBorder="1" applyAlignment="1"/>
    <xf numFmtId="2" fontId="1" fillId="0" borderId="0" xfId="1" applyNumberFormat="1"/>
    <xf numFmtId="0" fontId="5" fillId="0" borderId="2" xfId="1" applyFont="1" applyFill="1" applyBorder="1" applyAlignment="1">
      <alignment vertical="top"/>
    </xf>
    <xf numFmtId="0" fontId="5" fillId="0" borderId="1" xfId="1" applyFont="1" applyFill="1" applyBorder="1" applyAlignment="1">
      <alignment vertical="top"/>
    </xf>
    <xf numFmtId="0" fontId="0" fillId="0" borderId="0" xfId="1" applyFont="1"/>
    <xf numFmtId="0" fontId="5" fillId="0" borderId="2" xfId="1" applyFont="1" applyBorder="1" applyAlignment="1">
      <alignment vertical="top"/>
    </xf>
    <xf numFmtId="0" fontId="5" fillId="0" borderId="1" xfId="1" applyFont="1" applyFill="1" applyBorder="1"/>
    <xf numFmtId="165" fontId="5" fillId="2" borderId="1" xfId="1" applyNumberFormat="1" applyFont="1" applyFill="1" applyBorder="1" applyAlignment="1" applyProtection="1">
      <alignment horizontal="right" vertical="center"/>
      <protection locked="0"/>
    </xf>
    <xf numFmtId="165" fontId="6" fillId="2" borderId="1" xfId="1" applyNumberFormat="1" applyFont="1" applyFill="1" applyBorder="1" applyAlignment="1" applyProtection="1">
      <alignment horizontal="right" vertical="center"/>
      <protection locked="0"/>
    </xf>
    <xf numFmtId="165" fontId="7" fillId="0" borderId="1" xfId="1" applyNumberFormat="1" applyFont="1" applyFill="1" applyBorder="1" applyAlignment="1" applyProtection="1">
      <alignment horizontal="right" vertical="center" wrapText="1"/>
      <protection locked="0"/>
    </xf>
    <xf numFmtId="165" fontId="6" fillId="0" borderId="1" xfId="1" applyNumberFormat="1" applyFont="1" applyFill="1" applyBorder="1" applyAlignment="1" applyProtection="1">
      <alignment horizontal="right" vertical="center" wrapText="1"/>
      <protection locked="0"/>
    </xf>
    <xf numFmtId="49" fontId="5" fillId="0" borderId="2" xfId="1" applyNumberFormat="1" applyFont="1" applyBorder="1"/>
    <xf numFmtId="0" fontId="5" fillId="0" borderId="1" xfId="1" applyFont="1" applyBorder="1"/>
    <xf numFmtId="165" fontId="5" fillId="0" borderId="0" xfId="1" applyNumberFormat="1" applyFont="1"/>
    <xf numFmtId="165" fontId="6" fillId="0" borderId="0" xfId="1" applyNumberFormat="1" applyFont="1"/>
    <xf numFmtId="0" fontId="5" fillId="0" borderId="2" xfId="1" applyFont="1" applyBorder="1"/>
    <xf numFmtId="0" fontId="5" fillId="0" borderId="2" xfId="1" applyFont="1" applyFill="1" applyBorder="1"/>
    <xf numFmtId="165" fontId="5" fillId="0" borderId="1" xfId="1" applyNumberFormat="1" applyFont="1" applyBorder="1" applyAlignment="1"/>
    <xf numFmtId="165" fontId="6" fillId="0" borderId="1" xfId="1" applyNumberFormat="1" applyFont="1" applyBorder="1" applyAlignment="1"/>
    <xf numFmtId="165" fontId="7" fillId="0" borderId="1" xfId="1" applyNumberFormat="1" applyFont="1" applyFill="1" applyBorder="1" applyAlignment="1" applyProtection="1">
      <alignment vertical="center" wrapText="1"/>
      <protection locked="0"/>
    </xf>
    <xf numFmtId="165" fontId="6" fillId="0" borderId="1" xfId="1" applyNumberFormat="1" applyFont="1" applyFill="1" applyBorder="1" applyAlignment="1" applyProtection="1">
      <alignment vertical="center" wrapText="1"/>
      <protection locked="0"/>
    </xf>
    <xf numFmtId="49" fontId="5" fillId="0" borderId="0" xfId="1" applyNumberFormat="1" applyFont="1" applyFill="1" applyBorder="1"/>
    <xf numFmtId="49" fontId="5" fillId="0" borderId="0" xfId="1" applyNumberFormat="1" applyFont="1" applyBorder="1"/>
    <xf numFmtId="165" fontId="5" fillId="0" borderId="0" xfId="1" applyNumberFormat="1" applyFont="1" applyBorder="1" applyAlignment="1">
      <alignment horizontal="right"/>
    </xf>
    <xf numFmtId="165" fontId="6" fillId="0" borderId="0" xfId="1" applyNumberFormat="1" applyFont="1" applyBorder="1" applyAlignment="1">
      <alignment horizontal="right"/>
    </xf>
    <xf numFmtId="165" fontId="5" fillId="0" borderId="0" xfId="1" applyNumberFormat="1" applyFont="1" applyBorder="1"/>
    <xf numFmtId="0" fontId="5" fillId="0" borderId="0" xfId="1" applyFont="1" applyFill="1" applyBorder="1" applyAlignment="1">
      <alignment vertical="top"/>
    </xf>
    <xf numFmtId="0" fontId="2" fillId="0" borderId="0" xfId="1" applyFont="1" applyBorder="1"/>
    <xf numFmtId="0" fontId="2" fillId="0" borderId="0" xfId="1" applyFont="1" applyBorder="1" applyAlignment="1">
      <alignment horizontal="right"/>
    </xf>
    <xf numFmtId="165" fontId="2" fillId="0" borderId="0" xfId="1" applyNumberFormat="1" applyFont="1" applyBorder="1"/>
    <xf numFmtId="165" fontId="4" fillId="0" borderId="0" xfId="1" applyNumberFormat="1" applyFont="1" applyBorder="1"/>
    <xf numFmtId="0" fontId="5" fillId="0" borderId="0" xfId="1" applyFont="1"/>
  </cellXfs>
  <cellStyles count="3">
    <cellStyle name="Currency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232"/>
  <sheetViews>
    <sheetView tabSelected="1" zoomScale="85" zoomScaleNormal="85" workbookViewId="0">
      <selection activeCell="A12" sqref="A12"/>
    </sheetView>
  </sheetViews>
  <sheetFormatPr defaultColWidth="9.08984375" defaultRowHeight="14" x14ac:dyDescent="0.3"/>
  <cols>
    <col min="1" max="1" width="14.54296875" style="7" customWidth="1"/>
    <col min="2" max="2" width="62" style="7" bestFit="1" customWidth="1"/>
    <col min="3" max="3" width="16.453125" style="26" customWidth="1"/>
    <col min="4" max="4" width="19.08984375" style="27" customWidth="1"/>
    <col min="5" max="5" width="16.453125" style="26" customWidth="1"/>
    <col min="6" max="6" width="42.453125" style="7" bestFit="1" customWidth="1"/>
    <col min="7" max="7" width="31.453125" style="7" customWidth="1"/>
    <col min="8" max="16384" width="9.08984375" style="7"/>
  </cols>
  <sheetData>
    <row r="1" spans="1:12" ht="28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2" t="s">
        <v>6</v>
      </c>
    </row>
    <row r="2" spans="1:12" x14ac:dyDescent="0.3">
      <c r="A2" s="8" t="s">
        <v>7</v>
      </c>
      <c r="B2" s="9" t="s">
        <v>8</v>
      </c>
      <c r="C2" s="10">
        <v>234</v>
      </c>
      <c r="D2" s="11">
        <v>0</v>
      </c>
      <c r="E2" s="12">
        <f t="shared" ref="E2:E65" si="0">SUM(C2:D2)</f>
        <v>234</v>
      </c>
      <c r="F2" s="13" t="s">
        <v>9</v>
      </c>
      <c r="G2" s="13" t="s">
        <v>9</v>
      </c>
      <c r="L2" s="14"/>
    </row>
    <row r="3" spans="1:12" x14ac:dyDescent="0.3">
      <c r="A3" s="8" t="s">
        <v>7</v>
      </c>
      <c r="B3" s="9" t="s">
        <v>8</v>
      </c>
      <c r="C3" s="10">
        <v>20.83</v>
      </c>
      <c r="D3" s="11">
        <v>4.17</v>
      </c>
      <c r="E3" s="12">
        <f t="shared" si="0"/>
        <v>25</v>
      </c>
      <c r="F3" s="13" t="s">
        <v>9</v>
      </c>
      <c r="G3" s="13" t="s">
        <v>9</v>
      </c>
      <c r="L3" s="14"/>
    </row>
    <row r="4" spans="1:12" x14ac:dyDescent="0.3">
      <c r="A4" s="8" t="s">
        <v>10</v>
      </c>
      <c r="B4" s="9" t="s">
        <v>11</v>
      </c>
      <c r="C4" s="10">
        <v>18.329999999999998</v>
      </c>
      <c r="D4" s="11">
        <v>3.67</v>
      </c>
      <c r="E4" s="12">
        <f t="shared" si="0"/>
        <v>22</v>
      </c>
      <c r="F4" s="15" t="s">
        <v>12</v>
      </c>
      <c r="G4" s="16" t="s">
        <v>13</v>
      </c>
      <c r="L4" s="14"/>
    </row>
    <row r="5" spans="1:12" x14ac:dyDescent="0.3">
      <c r="A5" s="8" t="s">
        <v>10</v>
      </c>
      <c r="B5" s="9" t="s">
        <v>14</v>
      </c>
      <c r="C5" s="10">
        <v>18.399999999999999</v>
      </c>
      <c r="D5" s="11">
        <v>3.68</v>
      </c>
      <c r="E5" s="12">
        <f t="shared" si="0"/>
        <v>22.08</v>
      </c>
      <c r="F5" s="15" t="s">
        <v>12</v>
      </c>
      <c r="G5" s="16" t="s">
        <v>13</v>
      </c>
      <c r="L5" s="14"/>
    </row>
    <row r="6" spans="1:12" x14ac:dyDescent="0.3">
      <c r="A6" s="8" t="s">
        <v>15</v>
      </c>
      <c r="B6" s="9" t="s">
        <v>11</v>
      </c>
      <c r="C6" s="10">
        <v>122.1</v>
      </c>
      <c r="D6" s="11">
        <v>24.4</v>
      </c>
      <c r="E6" s="12">
        <f t="shared" si="0"/>
        <v>146.5</v>
      </c>
      <c r="F6" s="15" t="s">
        <v>12</v>
      </c>
      <c r="G6" s="16" t="s">
        <v>13</v>
      </c>
      <c r="L6" s="14"/>
    </row>
    <row r="7" spans="1:12" ht="14.5" x14ac:dyDescent="0.35">
      <c r="A7" s="8" t="s">
        <v>15</v>
      </c>
      <c r="B7" s="9" t="s">
        <v>16</v>
      </c>
      <c r="C7" s="10">
        <v>49.99</v>
      </c>
      <c r="D7" s="11">
        <v>10</v>
      </c>
      <c r="E7" s="12">
        <f t="shared" si="0"/>
        <v>59.99</v>
      </c>
      <c r="F7" s="15" t="s">
        <v>12</v>
      </c>
      <c r="G7" s="15" t="s">
        <v>17</v>
      </c>
      <c r="H7" s="17"/>
      <c r="L7" s="14"/>
    </row>
    <row r="8" spans="1:12" x14ac:dyDescent="0.3">
      <c r="A8" s="8" t="s">
        <v>18</v>
      </c>
      <c r="B8" s="9" t="s">
        <v>11</v>
      </c>
      <c r="C8" s="10">
        <v>-57.71</v>
      </c>
      <c r="D8" s="11">
        <v>-11.54</v>
      </c>
      <c r="E8" s="12">
        <f t="shared" si="0"/>
        <v>-69.25</v>
      </c>
      <c r="F8" s="15" t="s">
        <v>12</v>
      </c>
      <c r="G8" s="16" t="s">
        <v>13</v>
      </c>
      <c r="L8" s="14"/>
    </row>
    <row r="9" spans="1:12" x14ac:dyDescent="0.3">
      <c r="A9" s="8" t="s">
        <v>18</v>
      </c>
      <c r="B9" s="9" t="s">
        <v>11</v>
      </c>
      <c r="C9" s="10">
        <v>37.909999999999997</v>
      </c>
      <c r="D9" s="11">
        <v>7.58</v>
      </c>
      <c r="E9" s="12">
        <f t="shared" si="0"/>
        <v>45.489999999999995</v>
      </c>
      <c r="F9" s="15" t="s">
        <v>12</v>
      </c>
      <c r="G9" s="16" t="s">
        <v>13</v>
      </c>
      <c r="L9" s="14"/>
    </row>
    <row r="10" spans="1:12" x14ac:dyDescent="0.3">
      <c r="A10" s="8" t="s">
        <v>19</v>
      </c>
      <c r="B10" s="9" t="s">
        <v>20</v>
      </c>
      <c r="C10" s="10">
        <v>5.83</v>
      </c>
      <c r="D10" s="11">
        <v>1.17</v>
      </c>
      <c r="E10" s="12">
        <f t="shared" si="0"/>
        <v>7</v>
      </c>
      <c r="F10" s="15" t="s">
        <v>21</v>
      </c>
      <c r="G10" s="15" t="s">
        <v>21</v>
      </c>
      <c r="L10" s="14"/>
    </row>
    <row r="11" spans="1:12" x14ac:dyDescent="0.3">
      <c r="A11" s="8" t="s">
        <v>19</v>
      </c>
      <c r="B11" s="9" t="s">
        <v>22</v>
      </c>
      <c r="C11" s="10">
        <v>23.98</v>
      </c>
      <c r="D11" s="11">
        <v>4.8</v>
      </c>
      <c r="E11" s="12">
        <f t="shared" si="0"/>
        <v>28.78</v>
      </c>
      <c r="F11" s="15" t="s">
        <v>21</v>
      </c>
      <c r="G11" s="15" t="s">
        <v>21</v>
      </c>
      <c r="L11" s="14"/>
    </row>
    <row r="12" spans="1:12" x14ac:dyDescent="0.3">
      <c r="A12" s="8" t="s">
        <v>23</v>
      </c>
      <c r="B12" s="9" t="s">
        <v>24</v>
      </c>
      <c r="C12" s="10">
        <v>90.81</v>
      </c>
      <c r="D12" s="11">
        <v>18.16</v>
      </c>
      <c r="E12" s="12">
        <f t="shared" si="0"/>
        <v>108.97</v>
      </c>
      <c r="F12" s="15" t="s">
        <v>12</v>
      </c>
      <c r="G12" s="15" t="s">
        <v>17</v>
      </c>
      <c r="L12" s="14"/>
    </row>
    <row r="13" spans="1:12" x14ac:dyDescent="0.3">
      <c r="A13" s="8" t="s">
        <v>25</v>
      </c>
      <c r="B13" s="9" t="s">
        <v>20</v>
      </c>
      <c r="C13" s="10">
        <v>6.67</v>
      </c>
      <c r="D13" s="11">
        <v>1.33</v>
      </c>
      <c r="E13" s="12">
        <f t="shared" si="0"/>
        <v>8</v>
      </c>
      <c r="F13" s="15" t="s">
        <v>21</v>
      </c>
      <c r="G13" s="15" t="s">
        <v>21</v>
      </c>
      <c r="L13" s="14"/>
    </row>
    <row r="14" spans="1:12" x14ac:dyDescent="0.3">
      <c r="A14" s="8" t="s">
        <v>25</v>
      </c>
      <c r="B14" s="9" t="s">
        <v>20</v>
      </c>
      <c r="C14" s="10">
        <v>8.33</v>
      </c>
      <c r="D14" s="11">
        <v>1.67</v>
      </c>
      <c r="E14" s="12">
        <f t="shared" si="0"/>
        <v>10</v>
      </c>
      <c r="F14" s="15" t="s">
        <v>12</v>
      </c>
      <c r="G14" s="15" t="s">
        <v>17</v>
      </c>
      <c r="L14" s="14"/>
    </row>
    <row r="15" spans="1:12" x14ac:dyDescent="0.3">
      <c r="A15" s="8" t="s">
        <v>25</v>
      </c>
      <c r="B15" s="9" t="s">
        <v>26</v>
      </c>
      <c r="C15" s="10">
        <v>110.75</v>
      </c>
      <c r="D15" s="11">
        <v>22.16</v>
      </c>
      <c r="E15" s="12">
        <f t="shared" si="0"/>
        <v>132.91</v>
      </c>
      <c r="F15" s="15" t="s">
        <v>12</v>
      </c>
      <c r="G15" s="15" t="s">
        <v>17</v>
      </c>
      <c r="L15" s="14"/>
    </row>
    <row r="16" spans="1:12" x14ac:dyDescent="0.3">
      <c r="A16" s="8" t="s">
        <v>25</v>
      </c>
      <c r="B16" s="9" t="s">
        <v>27</v>
      </c>
      <c r="C16" s="10">
        <v>5</v>
      </c>
      <c r="D16" s="11">
        <v>0</v>
      </c>
      <c r="E16" s="12">
        <f t="shared" si="0"/>
        <v>5</v>
      </c>
      <c r="F16" s="15" t="s">
        <v>21</v>
      </c>
      <c r="G16" s="15" t="s">
        <v>21</v>
      </c>
      <c r="L16" s="14"/>
    </row>
    <row r="17" spans="1:12" x14ac:dyDescent="0.3">
      <c r="A17" s="8" t="s">
        <v>28</v>
      </c>
      <c r="B17" s="9" t="s">
        <v>29</v>
      </c>
      <c r="C17" s="10">
        <v>0.99</v>
      </c>
      <c r="D17" s="11">
        <v>0</v>
      </c>
      <c r="E17" s="12">
        <f t="shared" si="0"/>
        <v>0.99</v>
      </c>
      <c r="F17" s="18" t="s">
        <v>30</v>
      </c>
      <c r="G17" s="19" t="s">
        <v>31</v>
      </c>
      <c r="L17" s="14"/>
    </row>
    <row r="18" spans="1:12" x14ac:dyDescent="0.3">
      <c r="A18" s="8" t="s">
        <v>28</v>
      </c>
      <c r="B18" s="9" t="s">
        <v>32</v>
      </c>
      <c r="C18" s="10">
        <v>28.32</v>
      </c>
      <c r="D18" s="11">
        <v>5.67</v>
      </c>
      <c r="E18" s="12">
        <f t="shared" si="0"/>
        <v>33.99</v>
      </c>
      <c r="F18" s="15" t="s">
        <v>12</v>
      </c>
      <c r="G18" s="16" t="s">
        <v>33</v>
      </c>
      <c r="L18" s="14"/>
    </row>
    <row r="19" spans="1:12" x14ac:dyDescent="0.3">
      <c r="A19" s="8" t="s">
        <v>28</v>
      </c>
      <c r="B19" s="9" t="s">
        <v>32</v>
      </c>
      <c r="C19" s="20">
        <v>9.16</v>
      </c>
      <c r="D19" s="21">
        <v>1.83</v>
      </c>
      <c r="E19" s="12">
        <f t="shared" si="0"/>
        <v>10.99</v>
      </c>
      <c r="F19" s="15" t="s">
        <v>12</v>
      </c>
      <c r="G19" s="15" t="s">
        <v>17</v>
      </c>
      <c r="L19" s="14"/>
    </row>
    <row r="20" spans="1:12" x14ac:dyDescent="0.3">
      <c r="A20" s="8" t="s">
        <v>34</v>
      </c>
      <c r="B20" s="9" t="s">
        <v>35</v>
      </c>
      <c r="C20" s="10">
        <v>41.96</v>
      </c>
      <c r="D20" s="11">
        <v>8.39</v>
      </c>
      <c r="E20" s="12">
        <f t="shared" si="0"/>
        <v>50.35</v>
      </c>
      <c r="F20" s="15" t="s">
        <v>12</v>
      </c>
      <c r="G20" s="15" t="s">
        <v>17</v>
      </c>
      <c r="L20" s="14"/>
    </row>
    <row r="21" spans="1:12" x14ac:dyDescent="0.3">
      <c r="A21" s="8" t="s">
        <v>15</v>
      </c>
      <c r="B21" s="9" t="s">
        <v>36</v>
      </c>
      <c r="C21" s="10">
        <v>312.5</v>
      </c>
      <c r="D21" s="11">
        <v>62.49</v>
      </c>
      <c r="E21" s="12">
        <f t="shared" si="0"/>
        <v>374.99</v>
      </c>
      <c r="F21" s="15" t="s">
        <v>12</v>
      </c>
      <c r="G21" s="15" t="s">
        <v>17</v>
      </c>
      <c r="L21" s="14"/>
    </row>
    <row r="22" spans="1:12" x14ac:dyDescent="0.3">
      <c r="A22" s="8" t="s">
        <v>37</v>
      </c>
      <c r="B22" s="9" t="s">
        <v>32</v>
      </c>
      <c r="C22" s="22">
        <v>2.4900000000000002</v>
      </c>
      <c r="D22" s="23">
        <v>0.5</v>
      </c>
      <c r="E22" s="12">
        <f t="shared" si="0"/>
        <v>2.99</v>
      </c>
      <c r="F22" s="15" t="s">
        <v>12</v>
      </c>
      <c r="G22" s="15" t="s">
        <v>17</v>
      </c>
      <c r="L22" s="14"/>
    </row>
    <row r="23" spans="1:12" x14ac:dyDescent="0.3">
      <c r="A23" s="8" t="s">
        <v>37</v>
      </c>
      <c r="B23" s="9" t="s">
        <v>32</v>
      </c>
      <c r="C23" s="10">
        <v>29.12</v>
      </c>
      <c r="D23" s="11">
        <v>5.83</v>
      </c>
      <c r="E23" s="12">
        <f t="shared" si="0"/>
        <v>34.950000000000003</v>
      </c>
      <c r="F23" s="15" t="s">
        <v>12</v>
      </c>
      <c r="G23" s="15" t="s">
        <v>17</v>
      </c>
      <c r="L23" s="14"/>
    </row>
    <row r="24" spans="1:12" x14ac:dyDescent="0.3">
      <c r="A24" s="8" t="s">
        <v>25</v>
      </c>
      <c r="B24" s="9" t="s">
        <v>29</v>
      </c>
      <c r="C24" s="10">
        <v>7.99</v>
      </c>
      <c r="D24" s="11">
        <v>0</v>
      </c>
      <c r="E24" s="12">
        <f t="shared" si="0"/>
        <v>7.99</v>
      </c>
      <c r="F24" s="18" t="s">
        <v>30</v>
      </c>
      <c r="G24" s="19" t="s">
        <v>31</v>
      </c>
      <c r="L24" s="14"/>
    </row>
    <row r="25" spans="1:12" x14ac:dyDescent="0.3">
      <c r="A25" s="8" t="s">
        <v>38</v>
      </c>
      <c r="B25" s="9" t="s">
        <v>39</v>
      </c>
      <c r="C25" s="10">
        <v>111.98</v>
      </c>
      <c r="D25" s="11">
        <v>22.4</v>
      </c>
      <c r="E25" s="12">
        <f t="shared" si="0"/>
        <v>134.38</v>
      </c>
      <c r="F25" s="15" t="s">
        <v>12</v>
      </c>
      <c r="G25" s="16" t="s">
        <v>40</v>
      </c>
      <c r="L25" s="14"/>
    </row>
    <row r="26" spans="1:12" x14ac:dyDescent="0.3">
      <c r="A26" s="8" t="s">
        <v>38</v>
      </c>
      <c r="B26" s="9" t="s">
        <v>32</v>
      </c>
      <c r="C26" s="10">
        <v>34.979999999999997</v>
      </c>
      <c r="D26" s="11">
        <v>6.99</v>
      </c>
      <c r="E26" s="12">
        <f t="shared" si="0"/>
        <v>41.97</v>
      </c>
      <c r="F26" s="15" t="s">
        <v>12</v>
      </c>
      <c r="G26" s="16" t="s">
        <v>40</v>
      </c>
      <c r="L26" s="14"/>
    </row>
    <row r="27" spans="1:12" x14ac:dyDescent="0.3">
      <c r="A27" s="8" t="s">
        <v>41</v>
      </c>
      <c r="B27" s="9" t="s">
        <v>32</v>
      </c>
      <c r="C27" s="10">
        <v>88.8</v>
      </c>
      <c r="D27" s="11">
        <v>0</v>
      </c>
      <c r="E27" s="12">
        <f t="shared" si="0"/>
        <v>88.8</v>
      </c>
      <c r="F27" s="15" t="s">
        <v>12</v>
      </c>
      <c r="G27" s="16" t="s">
        <v>40</v>
      </c>
      <c r="L27" s="14"/>
    </row>
    <row r="28" spans="1:12" x14ac:dyDescent="0.3">
      <c r="A28" s="8" t="s">
        <v>41</v>
      </c>
      <c r="B28" s="9" t="s">
        <v>32</v>
      </c>
      <c r="C28" s="10">
        <v>88.8</v>
      </c>
      <c r="D28" s="11">
        <v>0</v>
      </c>
      <c r="E28" s="12">
        <f t="shared" si="0"/>
        <v>88.8</v>
      </c>
      <c r="F28" s="15" t="s">
        <v>12</v>
      </c>
      <c r="G28" s="16" t="s">
        <v>40</v>
      </c>
      <c r="L28" s="14"/>
    </row>
    <row r="29" spans="1:12" x14ac:dyDescent="0.3">
      <c r="A29" s="8" t="s">
        <v>42</v>
      </c>
      <c r="B29" s="9" t="s">
        <v>32</v>
      </c>
      <c r="C29" s="10">
        <v>41.25</v>
      </c>
      <c r="D29" s="11">
        <v>8.25</v>
      </c>
      <c r="E29" s="12">
        <f t="shared" si="0"/>
        <v>49.5</v>
      </c>
      <c r="F29" s="15" t="s">
        <v>12</v>
      </c>
      <c r="G29" s="16" t="s">
        <v>40</v>
      </c>
      <c r="L29" s="14"/>
    </row>
    <row r="30" spans="1:12" x14ac:dyDescent="0.3">
      <c r="A30" s="8" t="s">
        <v>42</v>
      </c>
      <c r="B30" s="9" t="s">
        <v>32</v>
      </c>
      <c r="C30" s="10">
        <v>79.5</v>
      </c>
      <c r="D30" s="11">
        <v>0</v>
      </c>
      <c r="E30" s="12">
        <f t="shared" si="0"/>
        <v>79.5</v>
      </c>
      <c r="F30" s="15" t="s">
        <v>12</v>
      </c>
      <c r="G30" s="16" t="s">
        <v>40</v>
      </c>
      <c r="L30" s="14"/>
    </row>
    <row r="31" spans="1:12" x14ac:dyDescent="0.3">
      <c r="A31" s="8" t="s">
        <v>43</v>
      </c>
      <c r="B31" s="9" t="s">
        <v>44</v>
      </c>
      <c r="C31" s="10">
        <v>141.41999999999999</v>
      </c>
      <c r="D31" s="11">
        <v>28.28</v>
      </c>
      <c r="E31" s="12">
        <f t="shared" si="0"/>
        <v>169.7</v>
      </c>
      <c r="F31" s="15" t="s">
        <v>12</v>
      </c>
      <c r="G31" s="16" t="s">
        <v>40</v>
      </c>
      <c r="L31" s="14"/>
    </row>
    <row r="32" spans="1:12" x14ac:dyDescent="0.3">
      <c r="A32" s="8" t="s">
        <v>43</v>
      </c>
      <c r="B32" s="9" t="s">
        <v>32</v>
      </c>
      <c r="C32" s="10">
        <v>23.32</v>
      </c>
      <c r="D32" s="11">
        <v>4.67</v>
      </c>
      <c r="E32" s="12">
        <f t="shared" si="0"/>
        <v>27.990000000000002</v>
      </c>
      <c r="F32" s="15" t="s">
        <v>12</v>
      </c>
      <c r="G32" s="16" t="s">
        <v>40</v>
      </c>
      <c r="L32" s="14"/>
    </row>
    <row r="33" spans="1:12" x14ac:dyDescent="0.3">
      <c r="A33" s="8" t="s">
        <v>43</v>
      </c>
      <c r="B33" s="9" t="s">
        <v>45</v>
      </c>
      <c r="C33" s="10">
        <v>103.9</v>
      </c>
      <c r="D33" s="11">
        <v>20.78</v>
      </c>
      <c r="E33" s="12">
        <f t="shared" si="0"/>
        <v>124.68</v>
      </c>
      <c r="F33" s="15" t="s">
        <v>12</v>
      </c>
      <c r="G33" s="16" t="s">
        <v>40</v>
      </c>
      <c r="L33" s="14"/>
    </row>
    <row r="34" spans="1:12" x14ac:dyDescent="0.3">
      <c r="A34" s="8" t="s">
        <v>43</v>
      </c>
      <c r="B34" s="9" t="s">
        <v>36</v>
      </c>
      <c r="C34" s="10">
        <v>354.97</v>
      </c>
      <c r="D34" s="11">
        <v>70.989999999999995</v>
      </c>
      <c r="E34" s="12">
        <f t="shared" si="0"/>
        <v>425.96000000000004</v>
      </c>
      <c r="F34" s="15" t="s">
        <v>12</v>
      </c>
      <c r="G34" s="16" t="s">
        <v>40</v>
      </c>
      <c r="L34" s="14"/>
    </row>
    <row r="35" spans="1:12" x14ac:dyDescent="0.3">
      <c r="A35" s="8" t="s">
        <v>43</v>
      </c>
      <c r="B35" s="9" t="s">
        <v>46</v>
      </c>
      <c r="C35" s="10">
        <v>19.36</v>
      </c>
      <c r="D35" s="11">
        <v>3.87</v>
      </c>
      <c r="E35" s="12">
        <f t="shared" si="0"/>
        <v>23.23</v>
      </c>
      <c r="F35" s="15" t="s">
        <v>12</v>
      </c>
      <c r="G35" s="16" t="s">
        <v>40</v>
      </c>
      <c r="L35" s="14"/>
    </row>
    <row r="36" spans="1:12" x14ac:dyDescent="0.3">
      <c r="A36" s="8" t="s">
        <v>47</v>
      </c>
      <c r="B36" s="9" t="s">
        <v>32</v>
      </c>
      <c r="C36" s="10">
        <v>97.98</v>
      </c>
      <c r="D36" s="11">
        <v>19.59</v>
      </c>
      <c r="E36" s="12">
        <f t="shared" si="0"/>
        <v>117.57000000000001</v>
      </c>
      <c r="F36" s="15" t="s">
        <v>12</v>
      </c>
      <c r="G36" s="16" t="s">
        <v>40</v>
      </c>
      <c r="L36" s="14"/>
    </row>
    <row r="37" spans="1:12" x14ac:dyDescent="0.3">
      <c r="A37" s="8" t="s">
        <v>47</v>
      </c>
      <c r="B37" s="9" t="s">
        <v>32</v>
      </c>
      <c r="C37" s="10">
        <v>70.83</v>
      </c>
      <c r="D37" s="11">
        <v>14.17</v>
      </c>
      <c r="E37" s="12">
        <f t="shared" si="0"/>
        <v>85</v>
      </c>
      <c r="F37" s="15" t="s">
        <v>12</v>
      </c>
      <c r="G37" s="16" t="s">
        <v>40</v>
      </c>
      <c r="L37" s="14"/>
    </row>
    <row r="38" spans="1:12" x14ac:dyDescent="0.3">
      <c r="A38" s="8" t="s">
        <v>48</v>
      </c>
      <c r="B38" s="9" t="s">
        <v>32</v>
      </c>
      <c r="C38" s="10">
        <v>20.75</v>
      </c>
      <c r="D38" s="11">
        <v>4.1500000000000004</v>
      </c>
      <c r="E38" s="12">
        <f t="shared" si="0"/>
        <v>24.9</v>
      </c>
      <c r="F38" s="15" t="s">
        <v>12</v>
      </c>
      <c r="G38" s="16" t="s">
        <v>40</v>
      </c>
      <c r="L38" s="14"/>
    </row>
    <row r="39" spans="1:12" x14ac:dyDescent="0.3">
      <c r="A39" s="8" t="s">
        <v>48</v>
      </c>
      <c r="B39" s="9" t="s">
        <v>32</v>
      </c>
      <c r="C39" s="10">
        <v>16.62</v>
      </c>
      <c r="D39" s="11">
        <v>3.32</v>
      </c>
      <c r="E39" s="12">
        <f t="shared" si="0"/>
        <v>19.940000000000001</v>
      </c>
      <c r="F39" s="15" t="s">
        <v>12</v>
      </c>
      <c r="G39" s="16" t="s">
        <v>40</v>
      </c>
      <c r="L39" s="14"/>
    </row>
    <row r="40" spans="1:12" x14ac:dyDescent="0.3">
      <c r="A40" s="8" t="s">
        <v>10</v>
      </c>
      <c r="B40" s="9" t="s">
        <v>49</v>
      </c>
      <c r="C40" s="10">
        <v>8.44</v>
      </c>
      <c r="D40" s="11">
        <v>1.69</v>
      </c>
      <c r="E40" s="12">
        <f t="shared" si="0"/>
        <v>10.129999999999999</v>
      </c>
      <c r="F40" s="15" t="s">
        <v>12</v>
      </c>
      <c r="G40" s="16" t="s">
        <v>40</v>
      </c>
      <c r="L40" s="14"/>
    </row>
    <row r="41" spans="1:12" x14ac:dyDescent="0.3">
      <c r="A41" s="8" t="s">
        <v>50</v>
      </c>
      <c r="B41" s="9" t="s">
        <v>32</v>
      </c>
      <c r="C41" s="10">
        <v>374.79</v>
      </c>
      <c r="D41" s="11">
        <v>74.959999999999994</v>
      </c>
      <c r="E41" s="12">
        <f t="shared" si="0"/>
        <v>449.75</v>
      </c>
      <c r="F41" s="15" t="s">
        <v>12</v>
      </c>
      <c r="G41" s="16" t="s">
        <v>40</v>
      </c>
      <c r="L41" s="14"/>
    </row>
    <row r="42" spans="1:12" x14ac:dyDescent="0.3">
      <c r="A42" s="8" t="s">
        <v>50</v>
      </c>
      <c r="B42" s="9" t="s">
        <v>51</v>
      </c>
      <c r="C42" s="10">
        <v>19.350000000000001</v>
      </c>
      <c r="D42" s="11">
        <v>3.87</v>
      </c>
      <c r="E42" s="12">
        <f t="shared" si="0"/>
        <v>23.220000000000002</v>
      </c>
      <c r="F42" s="15" t="s">
        <v>12</v>
      </c>
      <c r="G42" s="16" t="s">
        <v>40</v>
      </c>
      <c r="L42" s="14"/>
    </row>
    <row r="43" spans="1:12" x14ac:dyDescent="0.3">
      <c r="A43" s="8" t="s">
        <v>7</v>
      </c>
      <c r="B43" s="9" t="s">
        <v>32</v>
      </c>
      <c r="C43" s="10">
        <v>4.57</v>
      </c>
      <c r="D43" s="11">
        <v>0.92</v>
      </c>
      <c r="E43" s="12">
        <f t="shared" si="0"/>
        <v>5.49</v>
      </c>
      <c r="F43" s="15" t="s">
        <v>12</v>
      </c>
      <c r="G43" s="16" t="s">
        <v>40</v>
      </c>
      <c r="L43" s="14"/>
    </row>
    <row r="44" spans="1:12" x14ac:dyDescent="0.3">
      <c r="A44" s="8" t="s">
        <v>7</v>
      </c>
      <c r="B44" s="9" t="s">
        <v>52</v>
      </c>
      <c r="C44" s="10">
        <v>172.42</v>
      </c>
      <c r="D44" s="11">
        <v>0</v>
      </c>
      <c r="E44" s="12">
        <f t="shared" si="0"/>
        <v>172.42</v>
      </c>
      <c r="F44" s="15" t="s">
        <v>12</v>
      </c>
      <c r="G44" s="16" t="s">
        <v>40</v>
      </c>
      <c r="L44" s="14"/>
    </row>
    <row r="45" spans="1:12" x14ac:dyDescent="0.3">
      <c r="A45" s="8" t="s">
        <v>53</v>
      </c>
      <c r="B45" s="9" t="s">
        <v>54</v>
      </c>
      <c r="C45" s="10">
        <v>58.13</v>
      </c>
      <c r="D45" s="11">
        <v>0</v>
      </c>
      <c r="E45" s="12">
        <f t="shared" si="0"/>
        <v>58.13</v>
      </c>
      <c r="F45" s="15" t="s">
        <v>12</v>
      </c>
      <c r="G45" s="16" t="s">
        <v>40</v>
      </c>
      <c r="L45" s="14"/>
    </row>
    <row r="46" spans="1:12" x14ac:dyDescent="0.3">
      <c r="A46" s="8" t="s">
        <v>38</v>
      </c>
      <c r="B46" s="9" t="s">
        <v>32</v>
      </c>
      <c r="C46" s="10">
        <v>14.98</v>
      </c>
      <c r="D46" s="11">
        <v>3</v>
      </c>
      <c r="E46" s="12">
        <f t="shared" si="0"/>
        <v>17.98</v>
      </c>
      <c r="F46" s="15" t="s">
        <v>12</v>
      </c>
      <c r="G46" s="16" t="s">
        <v>40</v>
      </c>
      <c r="L46" s="14"/>
    </row>
    <row r="47" spans="1:12" x14ac:dyDescent="0.3">
      <c r="A47" s="8" t="s">
        <v>47</v>
      </c>
      <c r="B47" s="9" t="s">
        <v>55</v>
      </c>
      <c r="C47" s="10">
        <v>17.899999999999999</v>
      </c>
      <c r="D47" s="11">
        <v>3.6</v>
      </c>
      <c r="E47" s="12">
        <f t="shared" si="0"/>
        <v>21.5</v>
      </c>
      <c r="F47" s="15" t="s">
        <v>12</v>
      </c>
      <c r="G47" s="15" t="s">
        <v>17</v>
      </c>
      <c r="L47" s="14"/>
    </row>
    <row r="48" spans="1:12" x14ac:dyDescent="0.3">
      <c r="A48" s="8" t="s">
        <v>15</v>
      </c>
      <c r="B48" s="9" t="s">
        <v>36</v>
      </c>
      <c r="C48" s="10">
        <v>250</v>
      </c>
      <c r="D48" s="11">
        <v>49.99</v>
      </c>
      <c r="E48" s="12">
        <f t="shared" si="0"/>
        <v>299.99</v>
      </c>
      <c r="F48" s="15" t="s">
        <v>12</v>
      </c>
      <c r="G48" s="16" t="s">
        <v>33</v>
      </c>
      <c r="L48" s="14"/>
    </row>
    <row r="49" spans="1:12" x14ac:dyDescent="0.3">
      <c r="A49" s="8" t="s">
        <v>56</v>
      </c>
      <c r="B49" s="9" t="s">
        <v>32</v>
      </c>
      <c r="C49" s="10">
        <v>22.49</v>
      </c>
      <c r="D49" s="11">
        <v>4.5</v>
      </c>
      <c r="E49" s="12">
        <f t="shared" si="0"/>
        <v>26.99</v>
      </c>
      <c r="F49" s="15" t="s">
        <v>12</v>
      </c>
      <c r="G49" s="15" t="s">
        <v>17</v>
      </c>
      <c r="L49" s="14"/>
    </row>
    <row r="50" spans="1:12" x14ac:dyDescent="0.3">
      <c r="A50" s="8" t="s">
        <v>57</v>
      </c>
      <c r="B50" s="9" t="s">
        <v>58</v>
      </c>
      <c r="C50" s="22">
        <v>97.65</v>
      </c>
      <c r="D50" s="23">
        <v>19.53</v>
      </c>
      <c r="E50" s="12">
        <f t="shared" si="0"/>
        <v>117.18</v>
      </c>
      <c r="F50" s="15" t="s">
        <v>12</v>
      </c>
      <c r="G50" s="15" t="s">
        <v>17</v>
      </c>
      <c r="L50" s="14"/>
    </row>
    <row r="51" spans="1:12" x14ac:dyDescent="0.3">
      <c r="A51" s="8" t="s">
        <v>42</v>
      </c>
      <c r="B51" s="9" t="s">
        <v>59</v>
      </c>
      <c r="C51" s="10">
        <v>267.14999999999998</v>
      </c>
      <c r="D51" s="11">
        <v>53.43</v>
      </c>
      <c r="E51" s="12">
        <f t="shared" si="0"/>
        <v>320.58</v>
      </c>
      <c r="F51" s="15" t="s">
        <v>60</v>
      </c>
      <c r="G51" s="16" t="s">
        <v>60</v>
      </c>
      <c r="L51" s="14"/>
    </row>
    <row r="52" spans="1:12" x14ac:dyDescent="0.3">
      <c r="A52" s="8" t="s">
        <v>10</v>
      </c>
      <c r="B52" s="9" t="s">
        <v>61</v>
      </c>
      <c r="C52" s="10">
        <v>389</v>
      </c>
      <c r="D52" s="11">
        <v>77.8</v>
      </c>
      <c r="E52" s="12">
        <f t="shared" si="0"/>
        <v>466.8</v>
      </c>
      <c r="F52" s="24" t="s">
        <v>62</v>
      </c>
      <c r="G52" s="9" t="s">
        <v>62</v>
      </c>
      <c r="L52" s="14"/>
    </row>
    <row r="53" spans="1:12" x14ac:dyDescent="0.3">
      <c r="A53" s="8" t="s">
        <v>15</v>
      </c>
      <c r="B53" s="9" t="s">
        <v>63</v>
      </c>
      <c r="C53" s="10">
        <v>600</v>
      </c>
      <c r="D53" s="11">
        <v>120</v>
      </c>
      <c r="E53" s="12">
        <f t="shared" si="0"/>
        <v>720</v>
      </c>
      <c r="F53" s="24" t="s">
        <v>64</v>
      </c>
      <c r="G53" s="25" t="s">
        <v>64</v>
      </c>
      <c r="L53" s="14"/>
    </row>
    <row r="54" spans="1:12" x14ac:dyDescent="0.3">
      <c r="A54" s="8" t="s">
        <v>65</v>
      </c>
      <c r="B54" s="9" t="s">
        <v>36</v>
      </c>
      <c r="C54" s="22">
        <v>7</v>
      </c>
      <c r="D54" s="23">
        <v>1.39</v>
      </c>
      <c r="E54" s="12">
        <f t="shared" si="0"/>
        <v>8.39</v>
      </c>
      <c r="F54" s="15" t="s">
        <v>12</v>
      </c>
      <c r="G54" s="15" t="s">
        <v>17</v>
      </c>
      <c r="L54" s="14"/>
    </row>
    <row r="55" spans="1:12" x14ac:dyDescent="0.3">
      <c r="A55" s="8" t="s">
        <v>50</v>
      </c>
      <c r="B55" s="9" t="s">
        <v>66</v>
      </c>
      <c r="C55" s="22">
        <v>4.25</v>
      </c>
      <c r="D55" s="23">
        <v>0.85</v>
      </c>
      <c r="E55" s="12">
        <f t="shared" si="0"/>
        <v>5.0999999999999996</v>
      </c>
      <c r="F55" s="15" t="s">
        <v>67</v>
      </c>
      <c r="G55" s="16" t="s">
        <v>67</v>
      </c>
      <c r="L55" s="14"/>
    </row>
    <row r="56" spans="1:12" x14ac:dyDescent="0.3">
      <c r="A56" s="8" t="s">
        <v>56</v>
      </c>
      <c r="B56" s="9" t="s">
        <v>68</v>
      </c>
      <c r="C56" s="22">
        <v>33.33</v>
      </c>
      <c r="D56" s="23">
        <v>6.67</v>
      </c>
      <c r="E56" s="12">
        <f t="shared" si="0"/>
        <v>40</v>
      </c>
      <c r="F56" s="15" t="s">
        <v>12</v>
      </c>
      <c r="G56" s="15" t="s">
        <v>17</v>
      </c>
      <c r="L56" s="14"/>
    </row>
    <row r="57" spans="1:12" x14ac:dyDescent="0.3">
      <c r="A57" s="8" t="s">
        <v>69</v>
      </c>
      <c r="B57" s="9" t="s">
        <v>70</v>
      </c>
      <c r="C57" s="10">
        <v>305.67</v>
      </c>
      <c r="D57" s="11">
        <v>61.13</v>
      </c>
      <c r="E57" s="12">
        <f t="shared" si="0"/>
        <v>366.8</v>
      </c>
      <c r="F57" s="15" t="s">
        <v>12</v>
      </c>
      <c r="G57" s="16" t="s">
        <v>40</v>
      </c>
      <c r="L57" s="14"/>
    </row>
    <row r="58" spans="1:12" x14ac:dyDescent="0.3">
      <c r="A58" s="8" t="s">
        <v>43</v>
      </c>
      <c r="B58" s="9" t="s">
        <v>70</v>
      </c>
      <c r="C58" s="10">
        <v>235.94</v>
      </c>
      <c r="D58" s="11">
        <v>47.18</v>
      </c>
      <c r="E58" s="12">
        <f t="shared" si="0"/>
        <v>283.12</v>
      </c>
      <c r="F58" s="15" t="s">
        <v>12</v>
      </c>
      <c r="G58" s="16" t="s">
        <v>40</v>
      </c>
      <c r="L58" s="14"/>
    </row>
    <row r="59" spans="1:12" x14ac:dyDescent="0.3">
      <c r="A59" s="8" t="s">
        <v>47</v>
      </c>
      <c r="B59" s="9" t="s">
        <v>32</v>
      </c>
      <c r="C59" s="10">
        <v>58.32</v>
      </c>
      <c r="D59" s="11">
        <v>11.67</v>
      </c>
      <c r="E59" s="12">
        <f t="shared" si="0"/>
        <v>69.989999999999995</v>
      </c>
      <c r="F59" s="15" t="s">
        <v>12</v>
      </c>
      <c r="G59" s="16" t="s">
        <v>40</v>
      </c>
      <c r="L59" s="14"/>
    </row>
    <row r="60" spans="1:12" x14ac:dyDescent="0.3">
      <c r="A60" s="8" t="s">
        <v>47</v>
      </c>
      <c r="B60" s="9" t="s">
        <v>32</v>
      </c>
      <c r="C60" s="10">
        <v>34.159999999999997</v>
      </c>
      <c r="D60" s="11">
        <v>6.83</v>
      </c>
      <c r="E60" s="12">
        <f t="shared" si="0"/>
        <v>40.989999999999995</v>
      </c>
      <c r="F60" s="15" t="s">
        <v>12</v>
      </c>
      <c r="G60" s="16" t="s">
        <v>40</v>
      </c>
      <c r="L60" s="14"/>
    </row>
    <row r="61" spans="1:12" x14ac:dyDescent="0.3">
      <c r="A61" s="8" t="s">
        <v>37</v>
      </c>
      <c r="B61" s="9" t="s">
        <v>71</v>
      </c>
      <c r="C61" s="10">
        <v>86.94</v>
      </c>
      <c r="D61" s="11">
        <v>17.39</v>
      </c>
      <c r="E61" s="12">
        <f t="shared" si="0"/>
        <v>104.33</v>
      </c>
      <c r="F61" s="15" t="s">
        <v>12</v>
      </c>
      <c r="G61" s="16" t="s">
        <v>40</v>
      </c>
      <c r="L61" s="14"/>
    </row>
    <row r="62" spans="1:12" x14ac:dyDescent="0.3">
      <c r="A62" s="8" t="s">
        <v>34</v>
      </c>
      <c r="B62" s="9" t="s">
        <v>32</v>
      </c>
      <c r="C62" s="10">
        <v>26.64</v>
      </c>
      <c r="D62" s="11">
        <v>5.34</v>
      </c>
      <c r="E62" s="12">
        <f t="shared" si="0"/>
        <v>31.98</v>
      </c>
      <c r="F62" s="15" t="s">
        <v>12</v>
      </c>
      <c r="G62" s="16" t="s">
        <v>40</v>
      </c>
      <c r="L62" s="14"/>
    </row>
    <row r="63" spans="1:12" x14ac:dyDescent="0.3">
      <c r="A63" s="8" t="s">
        <v>34</v>
      </c>
      <c r="B63" s="9" t="s">
        <v>32</v>
      </c>
      <c r="C63" s="10">
        <v>91.6</v>
      </c>
      <c r="D63" s="11">
        <v>18.3</v>
      </c>
      <c r="E63" s="12">
        <f t="shared" si="0"/>
        <v>109.89999999999999</v>
      </c>
      <c r="F63" s="15" t="s">
        <v>12</v>
      </c>
      <c r="G63" s="16" t="s">
        <v>40</v>
      </c>
      <c r="L63" s="14"/>
    </row>
    <row r="64" spans="1:12" x14ac:dyDescent="0.3">
      <c r="A64" s="8" t="s">
        <v>34</v>
      </c>
      <c r="B64" s="9" t="s">
        <v>32</v>
      </c>
      <c r="C64" s="10">
        <v>66.599999999999994</v>
      </c>
      <c r="D64" s="11">
        <v>13.3</v>
      </c>
      <c r="E64" s="12">
        <f t="shared" si="0"/>
        <v>79.899999999999991</v>
      </c>
      <c r="F64" s="15" t="s">
        <v>12</v>
      </c>
      <c r="G64" s="16" t="s">
        <v>40</v>
      </c>
      <c r="L64" s="14"/>
    </row>
    <row r="65" spans="1:12" x14ac:dyDescent="0.3">
      <c r="A65" s="8" t="s">
        <v>34</v>
      </c>
      <c r="B65" s="9" t="s">
        <v>32</v>
      </c>
      <c r="C65" s="10">
        <v>116.6</v>
      </c>
      <c r="D65" s="11">
        <v>23.3</v>
      </c>
      <c r="E65" s="12">
        <f t="shared" si="0"/>
        <v>139.9</v>
      </c>
      <c r="F65" s="15" t="s">
        <v>12</v>
      </c>
      <c r="G65" s="16" t="s">
        <v>40</v>
      </c>
      <c r="L65" s="14"/>
    </row>
    <row r="66" spans="1:12" x14ac:dyDescent="0.3">
      <c r="A66" s="8" t="s">
        <v>53</v>
      </c>
      <c r="B66" s="9" t="s">
        <v>72</v>
      </c>
      <c r="C66" s="10">
        <v>194.46</v>
      </c>
      <c r="D66" s="11">
        <v>38.89</v>
      </c>
      <c r="E66" s="12">
        <f t="shared" ref="E66:E129" si="1">SUM(C66:D66)</f>
        <v>233.35000000000002</v>
      </c>
      <c r="F66" s="15" t="s">
        <v>12</v>
      </c>
      <c r="G66" s="16" t="s">
        <v>40</v>
      </c>
      <c r="L66" s="14"/>
    </row>
    <row r="67" spans="1:12" x14ac:dyDescent="0.3">
      <c r="A67" s="8" t="s">
        <v>53</v>
      </c>
      <c r="B67" s="9" t="s">
        <v>72</v>
      </c>
      <c r="C67" s="10">
        <v>280.86</v>
      </c>
      <c r="D67" s="11">
        <v>56.17</v>
      </c>
      <c r="E67" s="12">
        <f t="shared" si="1"/>
        <v>337.03000000000003</v>
      </c>
      <c r="F67" s="15" t="s">
        <v>12</v>
      </c>
      <c r="G67" s="16" t="s">
        <v>40</v>
      </c>
      <c r="L67" s="14"/>
    </row>
    <row r="68" spans="1:12" x14ac:dyDescent="0.3">
      <c r="A68" s="8" t="s">
        <v>73</v>
      </c>
      <c r="B68" s="9" t="s">
        <v>32</v>
      </c>
      <c r="C68" s="10">
        <v>266.60000000000002</v>
      </c>
      <c r="D68" s="11">
        <v>53.3</v>
      </c>
      <c r="E68" s="12">
        <f t="shared" si="1"/>
        <v>319.90000000000003</v>
      </c>
      <c r="F68" s="15" t="s">
        <v>12</v>
      </c>
      <c r="G68" s="16" t="s">
        <v>40</v>
      </c>
      <c r="L68" s="14"/>
    </row>
    <row r="69" spans="1:12" x14ac:dyDescent="0.3">
      <c r="A69" s="8" t="s">
        <v>74</v>
      </c>
      <c r="B69" s="9" t="s">
        <v>75</v>
      </c>
      <c r="C69" s="10">
        <v>28.28</v>
      </c>
      <c r="D69" s="11">
        <v>5.66</v>
      </c>
      <c r="E69" s="12">
        <f t="shared" si="1"/>
        <v>33.94</v>
      </c>
      <c r="F69" s="15" t="s">
        <v>12</v>
      </c>
      <c r="G69" s="16" t="s">
        <v>40</v>
      </c>
      <c r="L69" s="14"/>
    </row>
    <row r="70" spans="1:12" x14ac:dyDescent="0.3">
      <c r="A70" s="8" t="s">
        <v>56</v>
      </c>
      <c r="B70" s="9" t="s">
        <v>32</v>
      </c>
      <c r="C70" s="10">
        <v>16.649999999999999</v>
      </c>
      <c r="D70" s="11">
        <v>3.33</v>
      </c>
      <c r="E70" s="12">
        <f t="shared" si="1"/>
        <v>19.979999999999997</v>
      </c>
      <c r="F70" s="15" t="s">
        <v>12</v>
      </c>
      <c r="G70" s="16" t="s">
        <v>40</v>
      </c>
      <c r="L70" s="14"/>
    </row>
    <row r="71" spans="1:12" x14ac:dyDescent="0.3">
      <c r="A71" s="8" t="s">
        <v>56</v>
      </c>
      <c r="B71" s="9" t="s">
        <v>32</v>
      </c>
      <c r="C71" s="10">
        <v>26.64</v>
      </c>
      <c r="D71" s="11">
        <v>5.32</v>
      </c>
      <c r="E71" s="12">
        <f t="shared" si="1"/>
        <v>31.96</v>
      </c>
      <c r="F71" s="15" t="s">
        <v>12</v>
      </c>
      <c r="G71" s="16" t="s">
        <v>40</v>
      </c>
      <c r="L71" s="14"/>
    </row>
    <row r="72" spans="1:12" x14ac:dyDescent="0.3">
      <c r="A72" s="8" t="s">
        <v>69</v>
      </c>
      <c r="B72" s="9" t="s">
        <v>76</v>
      </c>
      <c r="C72" s="22">
        <v>33.5</v>
      </c>
      <c r="D72" s="23">
        <v>6.7</v>
      </c>
      <c r="E72" s="12">
        <f t="shared" si="1"/>
        <v>40.200000000000003</v>
      </c>
      <c r="F72" s="15" t="s">
        <v>12</v>
      </c>
      <c r="G72" s="15" t="s">
        <v>17</v>
      </c>
      <c r="L72" s="14"/>
    </row>
    <row r="73" spans="1:12" x14ac:dyDescent="0.3">
      <c r="A73" s="8" t="s">
        <v>50</v>
      </c>
      <c r="B73" s="9" t="s">
        <v>76</v>
      </c>
      <c r="C73" s="22">
        <v>30.12</v>
      </c>
      <c r="D73" s="23">
        <v>0</v>
      </c>
      <c r="E73" s="12">
        <f t="shared" si="1"/>
        <v>30.12</v>
      </c>
      <c r="F73" s="15" t="s">
        <v>12</v>
      </c>
      <c r="G73" s="15" t="s">
        <v>17</v>
      </c>
      <c r="L73" s="14"/>
    </row>
    <row r="74" spans="1:12" x14ac:dyDescent="0.3">
      <c r="A74" s="8" t="s">
        <v>15</v>
      </c>
      <c r="B74" s="9" t="s">
        <v>77</v>
      </c>
      <c r="C74" s="22">
        <v>424.08</v>
      </c>
      <c r="D74" s="23">
        <v>0</v>
      </c>
      <c r="E74" s="12">
        <f t="shared" si="1"/>
        <v>424.08</v>
      </c>
      <c r="F74" s="15" t="s">
        <v>12</v>
      </c>
      <c r="G74" s="16" t="s">
        <v>78</v>
      </c>
      <c r="L74" s="14"/>
    </row>
    <row r="75" spans="1:12" x14ac:dyDescent="0.3">
      <c r="A75" s="8" t="s">
        <v>53</v>
      </c>
      <c r="B75" s="9" t="s">
        <v>79</v>
      </c>
      <c r="C75" s="10">
        <v>25</v>
      </c>
      <c r="D75" s="11">
        <v>0</v>
      </c>
      <c r="E75" s="12">
        <f t="shared" si="1"/>
        <v>25</v>
      </c>
      <c r="F75" s="15" t="s">
        <v>12</v>
      </c>
      <c r="G75" s="15" t="s">
        <v>17</v>
      </c>
      <c r="L75" s="14"/>
    </row>
    <row r="76" spans="1:12" x14ac:dyDescent="0.3">
      <c r="A76" s="8" t="s">
        <v>10</v>
      </c>
      <c r="B76" s="9" t="s">
        <v>80</v>
      </c>
      <c r="C76" s="10">
        <v>25</v>
      </c>
      <c r="D76" s="11">
        <v>5</v>
      </c>
      <c r="E76" s="12">
        <f t="shared" si="1"/>
        <v>30</v>
      </c>
      <c r="F76" s="15" t="s">
        <v>12</v>
      </c>
      <c r="G76" s="15" t="s">
        <v>17</v>
      </c>
      <c r="L76" s="14"/>
    </row>
    <row r="77" spans="1:12" x14ac:dyDescent="0.3">
      <c r="A77" s="8" t="s">
        <v>10</v>
      </c>
      <c r="B77" s="9" t="s">
        <v>81</v>
      </c>
      <c r="C77" s="10">
        <v>166.67</v>
      </c>
      <c r="D77" s="11">
        <v>33.33</v>
      </c>
      <c r="E77" s="12">
        <f t="shared" si="1"/>
        <v>200</v>
      </c>
      <c r="F77" s="15" t="s">
        <v>12</v>
      </c>
      <c r="G77" s="15" t="s">
        <v>17</v>
      </c>
      <c r="L77" s="14"/>
    </row>
    <row r="78" spans="1:12" x14ac:dyDescent="0.3">
      <c r="A78" s="8" t="s">
        <v>50</v>
      </c>
      <c r="B78" s="9" t="s">
        <v>82</v>
      </c>
      <c r="C78" s="10">
        <v>86.66</v>
      </c>
      <c r="D78" s="11">
        <v>17.329999999999998</v>
      </c>
      <c r="E78" s="12">
        <f t="shared" si="1"/>
        <v>103.99</v>
      </c>
      <c r="F78" s="15" t="s">
        <v>12</v>
      </c>
      <c r="G78" s="16" t="s">
        <v>13</v>
      </c>
      <c r="L78" s="14"/>
    </row>
    <row r="79" spans="1:12" x14ac:dyDescent="0.3">
      <c r="A79" s="8" t="s">
        <v>50</v>
      </c>
      <c r="B79" s="9" t="s">
        <v>83</v>
      </c>
      <c r="C79" s="10">
        <v>19.760000000000002</v>
      </c>
      <c r="D79" s="11">
        <v>3.95</v>
      </c>
      <c r="E79" s="12">
        <f t="shared" si="1"/>
        <v>23.71</v>
      </c>
      <c r="F79" s="15" t="s">
        <v>12</v>
      </c>
      <c r="G79" s="16" t="s">
        <v>13</v>
      </c>
      <c r="L79" s="14"/>
    </row>
    <row r="80" spans="1:12" x14ac:dyDescent="0.3">
      <c r="A80" s="8" t="s">
        <v>50</v>
      </c>
      <c r="B80" s="9" t="s">
        <v>83</v>
      </c>
      <c r="C80" s="26">
        <v>141.43</v>
      </c>
      <c r="D80" s="27">
        <v>28.29</v>
      </c>
      <c r="E80" s="12">
        <f t="shared" si="1"/>
        <v>169.72</v>
      </c>
      <c r="F80" s="15" t="s">
        <v>12</v>
      </c>
      <c r="G80" s="16" t="s">
        <v>13</v>
      </c>
      <c r="L80" s="14"/>
    </row>
    <row r="81" spans="1:12" x14ac:dyDescent="0.3">
      <c r="A81" s="8" t="s">
        <v>47</v>
      </c>
      <c r="B81" s="9" t="s">
        <v>84</v>
      </c>
      <c r="C81" s="10">
        <v>8.2200000000000006</v>
      </c>
      <c r="D81" s="11">
        <v>0</v>
      </c>
      <c r="E81" s="12">
        <f t="shared" si="1"/>
        <v>8.2200000000000006</v>
      </c>
      <c r="F81" s="18" t="s">
        <v>30</v>
      </c>
      <c r="G81" s="19" t="s">
        <v>31</v>
      </c>
      <c r="L81" s="14"/>
    </row>
    <row r="82" spans="1:12" x14ac:dyDescent="0.3">
      <c r="A82" s="8" t="s">
        <v>57</v>
      </c>
      <c r="B82" s="9" t="s">
        <v>85</v>
      </c>
      <c r="C82" s="10">
        <v>17.5</v>
      </c>
      <c r="D82" s="11">
        <v>0</v>
      </c>
      <c r="E82" s="12">
        <f t="shared" si="1"/>
        <v>17.5</v>
      </c>
      <c r="F82" s="15" t="s">
        <v>86</v>
      </c>
      <c r="G82" s="15" t="s">
        <v>86</v>
      </c>
      <c r="L82" s="14"/>
    </row>
    <row r="83" spans="1:12" x14ac:dyDescent="0.3">
      <c r="A83" s="8" t="s">
        <v>87</v>
      </c>
      <c r="B83" s="9" t="s">
        <v>88</v>
      </c>
      <c r="C83" s="10">
        <v>-64.98</v>
      </c>
      <c r="D83" s="11">
        <v>-13</v>
      </c>
      <c r="E83" s="12">
        <f t="shared" si="1"/>
        <v>-77.98</v>
      </c>
      <c r="F83" s="15" t="s">
        <v>86</v>
      </c>
      <c r="G83" s="15" t="s">
        <v>86</v>
      </c>
      <c r="L83" s="14"/>
    </row>
    <row r="84" spans="1:12" x14ac:dyDescent="0.3">
      <c r="A84" s="8" t="s">
        <v>47</v>
      </c>
      <c r="B84" s="9" t="s">
        <v>85</v>
      </c>
      <c r="C84" s="10">
        <v>-35</v>
      </c>
      <c r="D84" s="11">
        <v>0</v>
      </c>
      <c r="E84" s="12">
        <f t="shared" si="1"/>
        <v>-35</v>
      </c>
      <c r="F84" s="15" t="s">
        <v>86</v>
      </c>
      <c r="G84" s="15" t="s">
        <v>86</v>
      </c>
      <c r="L84" s="14"/>
    </row>
    <row r="85" spans="1:12" x14ac:dyDescent="0.3">
      <c r="A85" s="8" t="s">
        <v>34</v>
      </c>
      <c r="B85" s="9" t="s">
        <v>79</v>
      </c>
      <c r="C85" s="10">
        <v>349</v>
      </c>
      <c r="D85" s="11">
        <v>0</v>
      </c>
      <c r="E85" s="12">
        <f t="shared" si="1"/>
        <v>349</v>
      </c>
      <c r="F85" s="15" t="s">
        <v>12</v>
      </c>
      <c r="G85" s="16" t="s">
        <v>40</v>
      </c>
      <c r="L85" s="14"/>
    </row>
    <row r="86" spans="1:12" x14ac:dyDescent="0.3">
      <c r="A86" s="8" t="s">
        <v>89</v>
      </c>
      <c r="B86" s="9" t="s">
        <v>79</v>
      </c>
      <c r="C86" s="10">
        <v>-349</v>
      </c>
      <c r="D86" s="11">
        <v>0</v>
      </c>
      <c r="E86" s="12">
        <f t="shared" si="1"/>
        <v>-349</v>
      </c>
      <c r="F86" s="15" t="s">
        <v>12</v>
      </c>
      <c r="G86" s="16" t="s">
        <v>40</v>
      </c>
      <c r="L86" s="14"/>
    </row>
    <row r="87" spans="1:12" x14ac:dyDescent="0.3">
      <c r="A87" s="8" t="s">
        <v>69</v>
      </c>
      <c r="B87" s="9" t="s">
        <v>90</v>
      </c>
      <c r="C87" s="10">
        <v>402.5</v>
      </c>
      <c r="D87" s="11">
        <v>80.5</v>
      </c>
      <c r="E87" s="12">
        <f t="shared" si="1"/>
        <v>483</v>
      </c>
      <c r="F87" s="24" t="s">
        <v>91</v>
      </c>
      <c r="G87" s="28" t="s">
        <v>91</v>
      </c>
      <c r="L87" s="14"/>
    </row>
    <row r="88" spans="1:12" x14ac:dyDescent="0.3">
      <c r="A88" s="8" t="s">
        <v>69</v>
      </c>
      <c r="B88" s="9" t="s">
        <v>32</v>
      </c>
      <c r="C88" s="10">
        <v>49.99</v>
      </c>
      <c r="D88" s="11">
        <v>10</v>
      </c>
      <c r="E88" s="12">
        <f t="shared" si="1"/>
        <v>59.99</v>
      </c>
      <c r="F88" s="29" t="s">
        <v>31</v>
      </c>
      <c r="G88" s="19" t="s">
        <v>31</v>
      </c>
      <c r="L88" s="14"/>
    </row>
    <row r="89" spans="1:12" x14ac:dyDescent="0.3">
      <c r="A89" s="8" t="s">
        <v>69</v>
      </c>
      <c r="B89" s="9" t="s">
        <v>92</v>
      </c>
      <c r="C89" s="10">
        <v>86.5</v>
      </c>
      <c r="D89" s="11">
        <v>0</v>
      </c>
      <c r="E89" s="12">
        <f t="shared" si="1"/>
        <v>86.5</v>
      </c>
      <c r="F89" s="18" t="s">
        <v>30</v>
      </c>
      <c r="G89" s="19" t="s">
        <v>31</v>
      </c>
      <c r="L89" s="14"/>
    </row>
    <row r="90" spans="1:12" x14ac:dyDescent="0.3">
      <c r="A90" s="8" t="s">
        <v>10</v>
      </c>
      <c r="B90" s="9" t="s">
        <v>93</v>
      </c>
      <c r="C90" s="10">
        <v>105</v>
      </c>
      <c r="D90" s="11">
        <v>21</v>
      </c>
      <c r="E90" s="12">
        <f t="shared" si="1"/>
        <v>126</v>
      </c>
      <c r="F90" s="24" t="s">
        <v>91</v>
      </c>
      <c r="G90" s="25" t="s">
        <v>91</v>
      </c>
      <c r="L90" s="14"/>
    </row>
    <row r="91" spans="1:12" x14ac:dyDescent="0.3">
      <c r="A91" s="8" t="s">
        <v>10</v>
      </c>
      <c r="B91" s="9" t="s">
        <v>93</v>
      </c>
      <c r="C91" s="10">
        <v>420</v>
      </c>
      <c r="D91" s="11">
        <v>0</v>
      </c>
      <c r="E91" s="12">
        <f t="shared" si="1"/>
        <v>420</v>
      </c>
      <c r="F91" s="24" t="s">
        <v>91</v>
      </c>
      <c r="G91" s="25" t="s">
        <v>91</v>
      </c>
      <c r="L91" s="14"/>
    </row>
    <row r="92" spans="1:12" x14ac:dyDescent="0.3">
      <c r="A92" s="8" t="s">
        <v>10</v>
      </c>
      <c r="B92" s="9" t="s">
        <v>93</v>
      </c>
      <c r="C92" s="10">
        <v>105</v>
      </c>
      <c r="D92" s="11">
        <v>21</v>
      </c>
      <c r="E92" s="12">
        <f t="shared" si="1"/>
        <v>126</v>
      </c>
      <c r="F92" s="24" t="s">
        <v>91</v>
      </c>
      <c r="G92" s="25" t="s">
        <v>91</v>
      </c>
      <c r="L92" s="14"/>
    </row>
    <row r="93" spans="1:12" x14ac:dyDescent="0.3">
      <c r="A93" s="8" t="s">
        <v>10</v>
      </c>
      <c r="B93" s="9" t="s">
        <v>93</v>
      </c>
      <c r="C93" s="10">
        <v>420</v>
      </c>
      <c r="D93" s="11">
        <v>0</v>
      </c>
      <c r="E93" s="12">
        <f t="shared" si="1"/>
        <v>420</v>
      </c>
      <c r="F93" s="24" t="s">
        <v>91</v>
      </c>
      <c r="G93" s="25" t="s">
        <v>91</v>
      </c>
      <c r="L93" s="14"/>
    </row>
    <row r="94" spans="1:12" x14ac:dyDescent="0.3">
      <c r="A94" s="8" t="s">
        <v>37</v>
      </c>
      <c r="B94" s="9" t="s">
        <v>90</v>
      </c>
      <c r="C94" s="10">
        <v>575</v>
      </c>
      <c r="D94" s="11">
        <v>115</v>
      </c>
      <c r="E94" s="12">
        <f t="shared" si="1"/>
        <v>690</v>
      </c>
      <c r="F94" s="24" t="s">
        <v>91</v>
      </c>
      <c r="G94" s="25" t="s">
        <v>91</v>
      </c>
      <c r="L94" s="14"/>
    </row>
    <row r="95" spans="1:12" x14ac:dyDescent="0.3">
      <c r="A95" s="8" t="s">
        <v>37</v>
      </c>
      <c r="B95" s="9" t="s">
        <v>93</v>
      </c>
      <c r="C95" s="10">
        <v>105</v>
      </c>
      <c r="D95" s="11">
        <v>21</v>
      </c>
      <c r="E95" s="12">
        <f t="shared" si="1"/>
        <v>126</v>
      </c>
      <c r="F95" s="24" t="s">
        <v>91</v>
      </c>
      <c r="G95" s="25" t="s">
        <v>91</v>
      </c>
      <c r="L95" s="14"/>
    </row>
    <row r="96" spans="1:12" x14ac:dyDescent="0.3">
      <c r="A96" s="8" t="s">
        <v>37</v>
      </c>
      <c r="B96" s="9" t="s">
        <v>93</v>
      </c>
      <c r="C96" s="10">
        <v>420</v>
      </c>
      <c r="D96" s="11">
        <v>0</v>
      </c>
      <c r="E96" s="12">
        <f t="shared" si="1"/>
        <v>420</v>
      </c>
      <c r="F96" s="24" t="s">
        <v>91</v>
      </c>
      <c r="G96" s="25" t="s">
        <v>91</v>
      </c>
      <c r="L96" s="14"/>
    </row>
    <row r="97" spans="1:12" x14ac:dyDescent="0.3">
      <c r="A97" s="8" t="s">
        <v>7</v>
      </c>
      <c r="B97" s="9" t="s">
        <v>32</v>
      </c>
      <c r="C97" s="10">
        <v>13.32</v>
      </c>
      <c r="D97" s="11">
        <v>2.66</v>
      </c>
      <c r="E97" s="12">
        <f t="shared" si="1"/>
        <v>15.98</v>
      </c>
      <c r="F97" s="15" t="s">
        <v>12</v>
      </c>
      <c r="G97" s="16" t="s">
        <v>33</v>
      </c>
      <c r="L97" s="14"/>
    </row>
    <row r="98" spans="1:12" x14ac:dyDescent="0.3">
      <c r="A98" s="8" t="s">
        <v>53</v>
      </c>
      <c r="B98" s="9" t="s">
        <v>32</v>
      </c>
      <c r="C98" s="10">
        <v>13.32</v>
      </c>
      <c r="D98" s="11">
        <v>2.66</v>
      </c>
      <c r="E98" s="12">
        <f t="shared" si="1"/>
        <v>15.98</v>
      </c>
      <c r="F98" s="15" t="s">
        <v>12</v>
      </c>
      <c r="G98" s="16" t="s">
        <v>33</v>
      </c>
      <c r="L98" s="14"/>
    </row>
    <row r="99" spans="1:12" x14ac:dyDescent="0.3">
      <c r="A99" s="8" t="s">
        <v>23</v>
      </c>
      <c r="B99" s="9" t="s">
        <v>94</v>
      </c>
      <c r="C99" s="22">
        <v>389.98</v>
      </c>
      <c r="D99" s="11">
        <v>0</v>
      </c>
      <c r="E99" s="12">
        <f t="shared" si="1"/>
        <v>389.98</v>
      </c>
      <c r="F99" s="15" t="s">
        <v>12</v>
      </c>
      <c r="G99" s="15" t="s">
        <v>17</v>
      </c>
      <c r="L99" s="14"/>
    </row>
    <row r="100" spans="1:12" x14ac:dyDescent="0.3">
      <c r="A100" s="8" t="s">
        <v>23</v>
      </c>
      <c r="B100" s="9" t="s">
        <v>95</v>
      </c>
      <c r="C100" s="22">
        <v>118.18</v>
      </c>
      <c r="D100" s="11">
        <v>0</v>
      </c>
      <c r="E100" s="12">
        <f t="shared" si="1"/>
        <v>118.18</v>
      </c>
      <c r="F100" s="15" t="s">
        <v>86</v>
      </c>
      <c r="G100" s="15" t="s">
        <v>86</v>
      </c>
      <c r="L100" s="14"/>
    </row>
    <row r="101" spans="1:12" x14ac:dyDescent="0.3">
      <c r="A101" s="8" t="s">
        <v>34</v>
      </c>
      <c r="B101" s="9" t="s">
        <v>96</v>
      </c>
      <c r="C101" s="30">
        <v>138</v>
      </c>
      <c r="D101" s="31">
        <v>0</v>
      </c>
      <c r="E101" s="12">
        <f t="shared" si="1"/>
        <v>138</v>
      </c>
      <c r="F101" s="24" t="s">
        <v>91</v>
      </c>
      <c r="G101" s="25" t="s">
        <v>91</v>
      </c>
      <c r="L101" s="14"/>
    </row>
    <row r="102" spans="1:12" x14ac:dyDescent="0.3">
      <c r="A102" s="8" t="s">
        <v>34</v>
      </c>
      <c r="B102" s="9" t="s">
        <v>96</v>
      </c>
      <c r="C102" s="30">
        <v>118</v>
      </c>
      <c r="D102" s="31">
        <v>0</v>
      </c>
      <c r="E102" s="12">
        <f t="shared" si="1"/>
        <v>118</v>
      </c>
      <c r="F102" s="24" t="s">
        <v>91</v>
      </c>
      <c r="G102" s="25" t="s">
        <v>91</v>
      </c>
      <c r="L102" s="14"/>
    </row>
    <row r="103" spans="1:12" x14ac:dyDescent="0.3">
      <c r="A103" s="8" t="s">
        <v>38</v>
      </c>
      <c r="B103" s="9" t="s">
        <v>32</v>
      </c>
      <c r="C103" s="32">
        <v>16.579999999999998</v>
      </c>
      <c r="D103" s="33">
        <v>3.32</v>
      </c>
      <c r="E103" s="12">
        <f t="shared" si="1"/>
        <v>19.899999999999999</v>
      </c>
      <c r="F103" s="15" t="s">
        <v>12</v>
      </c>
      <c r="G103" s="15" t="s">
        <v>17</v>
      </c>
      <c r="L103" s="14"/>
    </row>
    <row r="104" spans="1:12" x14ac:dyDescent="0.3">
      <c r="A104" s="8" t="s">
        <v>97</v>
      </c>
      <c r="B104" s="9" t="s">
        <v>32</v>
      </c>
      <c r="C104" s="32">
        <v>7.49</v>
      </c>
      <c r="D104" s="33">
        <v>1.5</v>
      </c>
      <c r="E104" s="12">
        <f t="shared" si="1"/>
        <v>8.99</v>
      </c>
      <c r="F104" s="15" t="s">
        <v>98</v>
      </c>
      <c r="G104" s="15" t="s">
        <v>98</v>
      </c>
      <c r="L104" s="14"/>
    </row>
    <row r="105" spans="1:12" x14ac:dyDescent="0.3">
      <c r="A105" s="8" t="s">
        <v>34</v>
      </c>
      <c r="B105" s="9" t="s">
        <v>99</v>
      </c>
      <c r="C105" s="32">
        <v>6.34</v>
      </c>
      <c r="D105" s="33">
        <v>1.26</v>
      </c>
      <c r="E105" s="12">
        <f t="shared" si="1"/>
        <v>7.6</v>
      </c>
      <c r="F105" s="15" t="s">
        <v>12</v>
      </c>
      <c r="G105" s="15" t="s">
        <v>17</v>
      </c>
      <c r="L105" s="14"/>
    </row>
    <row r="106" spans="1:12" x14ac:dyDescent="0.3">
      <c r="A106" s="8" t="s">
        <v>34</v>
      </c>
      <c r="B106" s="9" t="s">
        <v>100</v>
      </c>
      <c r="C106" s="30">
        <v>35</v>
      </c>
      <c r="D106" s="31">
        <v>0</v>
      </c>
      <c r="E106" s="12">
        <f t="shared" si="1"/>
        <v>35</v>
      </c>
      <c r="F106" s="15" t="s">
        <v>12</v>
      </c>
      <c r="G106" s="15" t="s">
        <v>17</v>
      </c>
      <c r="L106" s="14"/>
    </row>
    <row r="107" spans="1:12" x14ac:dyDescent="0.3">
      <c r="A107" s="8" t="s">
        <v>23</v>
      </c>
      <c r="B107" s="9" t="s">
        <v>101</v>
      </c>
      <c r="C107" s="32">
        <v>75.48</v>
      </c>
      <c r="D107" s="33">
        <v>15.1</v>
      </c>
      <c r="E107" s="12">
        <f t="shared" si="1"/>
        <v>90.58</v>
      </c>
      <c r="F107" s="15" t="s">
        <v>12</v>
      </c>
      <c r="G107" s="15" t="s">
        <v>17</v>
      </c>
      <c r="L107" s="14"/>
    </row>
    <row r="108" spans="1:12" x14ac:dyDescent="0.3">
      <c r="A108" s="8" t="s">
        <v>23</v>
      </c>
      <c r="B108" s="9" t="s">
        <v>32</v>
      </c>
      <c r="C108" s="32">
        <v>29.16</v>
      </c>
      <c r="D108" s="33">
        <v>5.83</v>
      </c>
      <c r="E108" s="12">
        <f t="shared" si="1"/>
        <v>34.99</v>
      </c>
      <c r="F108" s="15" t="s">
        <v>12</v>
      </c>
      <c r="G108" s="15" t="s">
        <v>17</v>
      </c>
      <c r="L108" s="14"/>
    </row>
    <row r="109" spans="1:12" x14ac:dyDescent="0.3">
      <c r="A109" s="8" t="s">
        <v>23</v>
      </c>
      <c r="B109" s="9" t="s">
        <v>32</v>
      </c>
      <c r="C109" s="32">
        <v>29.16</v>
      </c>
      <c r="D109" s="33">
        <v>5.83</v>
      </c>
      <c r="E109" s="12">
        <f t="shared" si="1"/>
        <v>34.99</v>
      </c>
      <c r="F109" s="15" t="s">
        <v>12</v>
      </c>
      <c r="G109" s="15" t="s">
        <v>17</v>
      </c>
      <c r="L109" s="14"/>
    </row>
    <row r="110" spans="1:12" x14ac:dyDescent="0.3">
      <c r="A110" s="8" t="s">
        <v>23</v>
      </c>
      <c r="B110" s="9" t="s">
        <v>102</v>
      </c>
      <c r="C110" s="10">
        <v>29.97</v>
      </c>
      <c r="D110" s="11">
        <v>5.99</v>
      </c>
      <c r="E110" s="12">
        <f t="shared" si="1"/>
        <v>35.96</v>
      </c>
      <c r="F110" s="15" t="s">
        <v>21</v>
      </c>
      <c r="G110" s="15" t="s">
        <v>21</v>
      </c>
      <c r="L110" s="14"/>
    </row>
    <row r="111" spans="1:12" x14ac:dyDescent="0.3">
      <c r="A111" s="8" t="s">
        <v>38</v>
      </c>
      <c r="B111" s="9" t="s">
        <v>90</v>
      </c>
      <c r="C111" s="10">
        <v>402.5</v>
      </c>
      <c r="D111" s="11">
        <v>80.5</v>
      </c>
      <c r="E111" s="12">
        <f t="shared" si="1"/>
        <v>483</v>
      </c>
      <c r="F111" s="24" t="s">
        <v>91</v>
      </c>
      <c r="G111" s="25" t="s">
        <v>91</v>
      </c>
      <c r="L111" s="14"/>
    </row>
    <row r="112" spans="1:12" x14ac:dyDescent="0.3">
      <c r="A112" s="8" t="s">
        <v>38</v>
      </c>
      <c r="B112" s="9" t="s">
        <v>90</v>
      </c>
      <c r="C112" s="10">
        <v>402.5</v>
      </c>
      <c r="D112" s="11">
        <v>80.5</v>
      </c>
      <c r="E112" s="12">
        <f t="shared" si="1"/>
        <v>483</v>
      </c>
      <c r="F112" s="24" t="s">
        <v>91</v>
      </c>
      <c r="G112" s="25" t="s">
        <v>91</v>
      </c>
      <c r="L112" s="14"/>
    </row>
    <row r="113" spans="1:12" x14ac:dyDescent="0.3">
      <c r="A113" s="8" t="s">
        <v>38</v>
      </c>
      <c r="B113" s="9" t="s">
        <v>90</v>
      </c>
      <c r="C113" s="10">
        <v>172.5</v>
      </c>
      <c r="D113" s="11">
        <v>34.5</v>
      </c>
      <c r="E113" s="12">
        <f t="shared" si="1"/>
        <v>207</v>
      </c>
      <c r="F113" s="24" t="s">
        <v>91</v>
      </c>
      <c r="G113" s="25" t="s">
        <v>91</v>
      </c>
      <c r="L113" s="14"/>
    </row>
    <row r="114" spans="1:12" x14ac:dyDescent="0.3">
      <c r="A114" s="8" t="s">
        <v>38</v>
      </c>
      <c r="B114" s="9" t="s">
        <v>93</v>
      </c>
      <c r="C114" s="10">
        <v>525</v>
      </c>
      <c r="D114" s="11">
        <v>105</v>
      </c>
      <c r="E114" s="12">
        <f t="shared" si="1"/>
        <v>630</v>
      </c>
      <c r="F114" s="24" t="s">
        <v>91</v>
      </c>
      <c r="G114" s="25" t="s">
        <v>91</v>
      </c>
      <c r="L114" s="14"/>
    </row>
    <row r="115" spans="1:12" x14ac:dyDescent="0.3">
      <c r="A115" s="8" t="s">
        <v>38</v>
      </c>
      <c r="B115" s="9" t="s">
        <v>93</v>
      </c>
      <c r="C115" s="10">
        <v>364</v>
      </c>
      <c r="D115" s="11">
        <v>0</v>
      </c>
      <c r="E115" s="12">
        <f t="shared" si="1"/>
        <v>364</v>
      </c>
      <c r="F115" s="24" t="s">
        <v>91</v>
      </c>
      <c r="G115" s="25" t="s">
        <v>91</v>
      </c>
      <c r="L115" s="14"/>
    </row>
    <row r="116" spans="1:12" x14ac:dyDescent="0.3">
      <c r="A116" s="8" t="s">
        <v>38</v>
      </c>
      <c r="B116" s="9" t="s">
        <v>93</v>
      </c>
      <c r="C116" s="10">
        <v>91</v>
      </c>
      <c r="D116" s="11">
        <v>18.2</v>
      </c>
      <c r="E116" s="12">
        <f t="shared" si="1"/>
        <v>109.2</v>
      </c>
      <c r="F116" s="24" t="s">
        <v>91</v>
      </c>
      <c r="G116" s="25" t="s">
        <v>91</v>
      </c>
      <c r="L116" s="14"/>
    </row>
    <row r="117" spans="1:12" x14ac:dyDescent="0.3">
      <c r="A117" s="8" t="s">
        <v>38</v>
      </c>
      <c r="B117" s="9" t="s">
        <v>93</v>
      </c>
      <c r="C117" s="10">
        <v>364</v>
      </c>
      <c r="D117" s="11">
        <v>0</v>
      </c>
      <c r="E117" s="12">
        <f t="shared" si="1"/>
        <v>364</v>
      </c>
      <c r="F117" s="24" t="s">
        <v>91</v>
      </c>
      <c r="G117" s="25" t="s">
        <v>91</v>
      </c>
      <c r="L117" s="14"/>
    </row>
    <row r="118" spans="1:12" x14ac:dyDescent="0.3">
      <c r="A118" s="8" t="s">
        <v>38</v>
      </c>
      <c r="B118" s="9" t="s">
        <v>93</v>
      </c>
      <c r="C118" s="10">
        <v>91</v>
      </c>
      <c r="D118" s="11">
        <v>18.2</v>
      </c>
      <c r="E118" s="12">
        <f t="shared" si="1"/>
        <v>109.2</v>
      </c>
      <c r="F118" s="24" t="s">
        <v>91</v>
      </c>
      <c r="G118" s="25" t="s">
        <v>91</v>
      </c>
      <c r="L118" s="14"/>
    </row>
    <row r="119" spans="1:12" x14ac:dyDescent="0.3">
      <c r="A119" s="8" t="s">
        <v>103</v>
      </c>
      <c r="B119" s="9" t="s">
        <v>90</v>
      </c>
      <c r="C119" s="10">
        <v>172.5</v>
      </c>
      <c r="D119" s="11">
        <v>34.5</v>
      </c>
      <c r="E119" s="12">
        <f t="shared" si="1"/>
        <v>207</v>
      </c>
      <c r="F119" s="24" t="s">
        <v>91</v>
      </c>
      <c r="G119" s="25" t="s">
        <v>91</v>
      </c>
      <c r="L119" s="14"/>
    </row>
    <row r="120" spans="1:12" x14ac:dyDescent="0.3">
      <c r="A120" s="8" t="s">
        <v>104</v>
      </c>
      <c r="B120" s="9" t="s">
        <v>105</v>
      </c>
      <c r="C120" s="10">
        <v>-200</v>
      </c>
      <c r="D120" s="11">
        <v>-40</v>
      </c>
      <c r="E120" s="12">
        <f t="shared" si="1"/>
        <v>-240</v>
      </c>
      <c r="F120" s="24" t="s">
        <v>62</v>
      </c>
      <c r="G120" s="9" t="s">
        <v>62</v>
      </c>
      <c r="L120" s="14"/>
    </row>
    <row r="121" spans="1:12" x14ac:dyDescent="0.3">
      <c r="A121" s="8" t="s">
        <v>56</v>
      </c>
      <c r="B121" s="9" t="s">
        <v>32</v>
      </c>
      <c r="C121" s="10">
        <v>14.12</v>
      </c>
      <c r="D121" s="11">
        <v>2.83</v>
      </c>
      <c r="E121" s="12">
        <f t="shared" si="1"/>
        <v>16.95</v>
      </c>
      <c r="F121" s="15" t="s">
        <v>98</v>
      </c>
      <c r="G121" s="15" t="s">
        <v>98</v>
      </c>
      <c r="L121" s="14"/>
    </row>
    <row r="122" spans="1:12" x14ac:dyDescent="0.3">
      <c r="A122" s="8" t="s">
        <v>18</v>
      </c>
      <c r="B122" s="9" t="s">
        <v>32</v>
      </c>
      <c r="C122" s="10">
        <v>8.83</v>
      </c>
      <c r="D122" s="11">
        <v>1.77</v>
      </c>
      <c r="E122" s="12">
        <f t="shared" si="1"/>
        <v>10.6</v>
      </c>
      <c r="F122" s="15" t="s">
        <v>98</v>
      </c>
      <c r="G122" s="15" t="s">
        <v>98</v>
      </c>
      <c r="L122" s="14"/>
    </row>
    <row r="123" spans="1:12" x14ac:dyDescent="0.3">
      <c r="A123" s="8" t="s">
        <v>43</v>
      </c>
      <c r="B123" s="9" t="s">
        <v>106</v>
      </c>
      <c r="C123" s="10">
        <v>10</v>
      </c>
      <c r="D123" s="11">
        <v>0</v>
      </c>
      <c r="E123" s="12">
        <f t="shared" si="1"/>
        <v>10</v>
      </c>
      <c r="F123" s="15" t="s">
        <v>21</v>
      </c>
      <c r="G123" s="15" t="s">
        <v>21</v>
      </c>
      <c r="L123" s="14"/>
    </row>
    <row r="124" spans="1:12" x14ac:dyDescent="0.3">
      <c r="A124" s="8" t="s">
        <v>43</v>
      </c>
      <c r="B124" s="9" t="s">
        <v>107</v>
      </c>
      <c r="C124" s="10">
        <v>4.17</v>
      </c>
      <c r="D124" s="11">
        <v>0.83</v>
      </c>
      <c r="E124" s="12">
        <f t="shared" si="1"/>
        <v>5</v>
      </c>
      <c r="F124" s="15" t="s">
        <v>21</v>
      </c>
      <c r="G124" s="15" t="s">
        <v>21</v>
      </c>
      <c r="L124" s="14"/>
    </row>
    <row r="125" spans="1:12" x14ac:dyDescent="0.3">
      <c r="A125" s="8" t="s">
        <v>108</v>
      </c>
      <c r="B125" s="9" t="s">
        <v>32</v>
      </c>
      <c r="C125" s="22">
        <v>16.62</v>
      </c>
      <c r="D125" s="23">
        <v>3.33</v>
      </c>
      <c r="E125" s="12">
        <f t="shared" si="1"/>
        <v>19.950000000000003</v>
      </c>
      <c r="F125" s="15" t="s">
        <v>12</v>
      </c>
      <c r="G125" s="16" t="s">
        <v>13</v>
      </c>
      <c r="L125" s="14"/>
    </row>
    <row r="126" spans="1:12" x14ac:dyDescent="0.3">
      <c r="A126" s="8" t="s">
        <v>28</v>
      </c>
      <c r="B126" s="9" t="s">
        <v>109</v>
      </c>
      <c r="C126" s="20">
        <v>57.08</v>
      </c>
      <c r="D126" s="21">
        <v>11.42</v>
      </c>
      <c r="E126" s="12">
        <f t="shared" si="1"/>
        <v>68.5</v>
      </c>
      <c r="F126" s="15" t="s">
        <v>12</v>
      </c>
      <c r="G126" s="16" t="s">
        <v>17</v>
      </c>
      <c r="L126" s="14"/>
    </row>
    <row r="127" spans="1:12" x14ac:dyDescent="0.3">
      <c r="A127" s="8" t="s">
        <v>28</v>
      </c>
      <c r="B127" s="9" t="s">
        <v>110</v>
      </c>
      <c r="C127" s="20">
        <v>83.32</v>
      </c>
      <c r="D127" s="21">
        <v>16.68</v>
      </c>
      <c r="E127" s="12">
        <f t="shared" si="1"/>
        <v>100</v>
      </c>
      <c r="F127" s="15" t="s">
        <v>12</v>
      </c>
      <c r="G127" s="16" t="s">
        <v>17</v>
      </c>
      <c r="L127" s="14"/>
    </row>
    <row r="128" spans="1:12" x14ac:dyDescent="0.3">
      <c r="A128" s="8" t="s">
        <v>28</v>
      </c>
      <c r="B128" s="8" t="s">
        <v>111</v>
      </c>
      <c r="C128" s="10">
        <v>4.45</v>
      </c>
      <c r="D128" s="11">
        <v>0</v>
      </c>
      <c r="E128" s="12">
        <f t="shared" si="1"/>
        <v>4.45</v>
      </c>
      <c r="F128" s="15" t="s">
        <v>67</v>
      </c>
      <c r="G128" s="16" t="s">
        <v>67</v>
      </c>
      <c r="L128" s="14"/>
    </row>
    <row r="129" spans="1:12" x14ac:dyDescent="0.3">
      <c r="A129" s="8" t="s">
        <v>28</v>
      </c>
      <c r="B129" s="9" t="s">
        <v>112</v>
      </c>
      <c r="C129" s="10">
        <v>314.16000000000003</v>
      </c>
      <c r="D129" s="11">
        <v>62.83</v>
      </c>
      <c r="E129" s="12">
        <f t="shared" si="1"/>
        <v>376.99</v>
      </c>
      <c r="F129" s="15" t="s">
        <v>12</v>
      </c>
      <c r="G129" s="15" t="s">
        <v>78</v>
      </c>
      <c r="L129" s="14"/>
    </row>
    <row r="130" spans="1:12" x14ac:dyDescent="0.3">
      <c r="A130" s="8" t="s">
        <v>28</v>
      </c>
      <c r="B130" s="9" t="s">
        <v>112</v>
      </c>
      <c r="C130" s="20">
        <v>415.41</v>
      </c>
      <c r="D130" s="21">
        <v>83.08</v>
      </c>
      <c r="E130" s="12">
        <f t="shared" ref="E130:E193" si="2">SUM(C130:D130)</f>
        <v>498.49</v>
      </c>
      <c r="F130" s="15" t="s">
        <v>12</v>
      </c>
      <c r="G130" s="16" t="s">
        <v>78</v>
      </c>
      <c r="L130" s="14"/>
    </row>
    <row r="131" spans="1:12" x14ac:dyDescent="0.3">
      <c r="A131" s="8" t="s">
        <v>41</v>
      </c>
      <c r="B131" s="9" t="s">
        <v>32</v>
      </c>
      <c r="C131" s="10">
        <v>433.35</v>
      </c>
      <c r="D131" s="11">
        <v>86.65</v>
      </c>
      <c r="E131" s="12">
        <f t="shared" si="2"/>
        <v>520</v>
      </c>
      <c r="F131" s="15" t="s">
        <v>12</v>
      </c>
      <c r="G131" s="16" t="s">
        <v>78</v>
      </c>
      <c r="L131" s="14"/>
    </row>
    <row r="132" spans="1:12" x14ac:dyDescent="0.3">
      <c r="A132" s="8" t="s">
        <v>42</v>
      </c>
      <c r="B132" s="9" t="s">
        <v>32</v>
      </c>
      <c r="C132" s="10">
        <v>24.95</v>
      </c>
      <c r="D132" s="11">
        <v>5</v>
      </c>
      <c r="E132" s="12">
        <f t="shared" si="2"/>
        <v>29.95</v>
      </c>
      <c r="F132" s="15" t="s">
        <v>12</v>
      </c>
      <c r="G132" s="15" t="s">
        <v>17</v>
      </c>
      <c r="L132" s="14"/>
    </row>
    <row r="133" spans="1:12" x14ac:dyDescent="0.3">
      <c r="A133" s="8" t="s">
        <v>42</v>
      </c>
      <c r="B133" s="9" t="s">
        <v>32</v>
      </c>
      <c r="C133" s="10">
        <v>5.82</v>
      </c>
      <c r="D133" s="11">
        <v>1.17</v>
      </c>
      <c r="E133" s="12">
        <f t="shared" si="2"/>
        <v>6.99</v>
      </c>
      <c r="F133" s="15" t="s">
        <v>98</v>
      </c>
      <c r="G133" s="15" t="s">
        <v>98</v>
      </c>
      <c r="L133" s="14"/>
    </row>
    <row r="134" spans="1:12" x14ac:dyDescent="0.3">
      <c r="A134" s="8" t="s">
        <v>37</v>
      </c>
      <c r="B134" s="9" t="s">
        <v>113</v>
      </c>
      <c r="C134" s="10">
        <v>92</v>
      </c>
      <c r="D134" s="11">
        <v>18.399999999999999</v>
      </c>
      <c r="E134" s="12">
        <f t="shared" si="2"/>
        <v>110.4</v>
      </c>
      <c r="F134" s="15" t="s">
        <v>98</v>
      </c>
      <c r="G134" s="15" t="s">
        <v>98</v>
      </c>
      <c r="L134" s="14"/>
    </row>
    <row r="135" spans="1:12" x14ac:dyDescent="0.3">
      <c r="A135" s="8" t="s">
        <v>50</v>
      </c>
      <c r="B135" s="9" t="s">
        <v>32</v>
      </c>
      <c r="C135" s="10">
        <v>84.71</v>
      </c>
      <c r="D135" s="11">
        <v>16.95</v>
      </c>
      <c r="E135" s="12">
        <f t="shared" si="2"/>
        <v>101.66</v>
      </c>
      <c r="F135" s="15" t="s">
        <v>12</v>
      </c>
      <c r="G135" s="15" t="s">
        <v>17</v>
      </c>
      <c r="L135" s="14"/>
    </row>
    <row r="136" spans="1:12" x14ac:dyDescent="0.3">
      <c r="A136" s="8" t="s">
        <v>15</v>
      </c>
      <c r="B136" s="9" t="s">
        <v>114</v>
      </c>
      <c r="C136" s="10">
        <v>78</v>
      </c>
      <c r="D136" s="11">
        <v>15.6</v>
      </c>
      <c r="E136" s="12">
        <f t="shared" si="2"/>
        <v>93.6</v>
      </c>
      <c r="F136" s="15" t="s">
        <v>12</v>
      </c>
      <c r="G136" s="15" t="s">
        <v>17</v>
      </c>
      <c r="L136" s="14"/>
    </row>
    <row r="137" spans="1:12" x14ac:dyDescent="0.3">
      <c r="A137" s="8" t="s">
        <v>53</v>
      </c>
      <c r="B137" s="9" t="s">
        <v>32</v>
      </c>
      <c r="C137" s="10">
        <v>287.45999999999998</v>
      </c>
      <c r="D137" s="11">
        <v>57.51</v>
      </c>
      <c r="E137" s="12">
        <f t="shared" si="2"/>
        <v>344.96999999999997</v>
      </c>
      <c r="F137" s="15" t="s">
        <v>12</v>
      </c>
      <c r="G137" s="16" t="s">
        <v>78</v>
      </c>
      <c r="L137" s="14"/>
    </row>
    <row r="138" spans="1:12" x14ac:dyDescent="0.3">
      <c r="A138" s="8" t="s">
        <v>18</v>
      </c>
      <c r="B138" s="9" t="s">
        <v>115</v>
      </c>
      <c r="C138" s="10">
        <v>45.3</v>
      </c>
      <c r="D138" s="11">
        <v>0</v>
      </c>
      <c r="E138" s="12">
        <f t="shared" si="2"/>
        <v>45.3</v>
      </c>
      <c r="F138" s="15" t="s">
        <v>21</v>
      </c>
      <c r="G138" s="15" t="s">
        <v>21</v>
      </c>
      <c r="L138" s="14"/>
    </row>
    <row r="139" spans="1:12" x14ac:dyDescent="0.3">
      <c r="A139" s="8" t="s">
        <v>69</v>
      </c>
      <c r="B139" s="9" t="s">
        <v>116</v>
      </c>
      <c r="C139" s="22">
        <v>499.98</v>
      </c>
      <c r="D139" s="23">
        <v>100</v>
      </c>
      <c r="E139" s="12">
        <f t="shared" si="2"/>
        <v>599.98</v>
      </c>
      <c r="F139" s="15" t="s">
        <v>12</v>
      </c>
      <c r="G139" s="15" t="s">
        <v>17</v>
      </c>
      <c r="L139" s="14"/>
    </row>
    <row r="140" spans="1:12" x14ac:dyDescent="0.3">
      <c r="A140" s="8" t="s">
        <v>104</v>
      </c>
      <c r="B140" s="9" t="s">
        <v>32</v>
      </c>
      <c r="C140" s="22">
        <v>203.24</v>
      </c>
      <c r="D140" s="23">
        <v>40.659999999999997</v>
      </c>
      <c r="E140" s="12">
        <f t="shared" si="2"/>
        <v>243.9</v>
      </c>
      <c r="F140" s="15" t="s">
        <v>12</v>
      </c>
      <c r="G140" s="15" t="s">
        <v>17</v>
      </c>
      <c r="L140" s="14"/>
    </row>
    <row r="141" spans="1:12" x14ac:dyDescent="0.3">
      <c r="A141" s="8" t="s">
        <v>48</v>
      </c>
      <c r="B141" s="9" t="s">
        <v>24</v>
      </c>
      <c r="C141" s="10">
        <v>105.08</v>
      </c>
      <c r="D141" s="11">
        <v>21.02</v>
      </c>
      <c r="E141" s="12">
        <f t="shared" si="2"/>
        <v>126.1</v>
      </c>
      <c r="F141" s="15" t="s">
        <v>12</v>
      </c>
      <c r="G141" s="16" t="s">
        <v>13</v>
      </c>
      <c r="L141" s="14"/>
    </row>
    <row r="142" spans="1:12" x14ac:dyDescent="0.3">
      <c r="A142" s="8" t="s">
        <v>69</v>
      </c>
      <c r="B142" s="9" t="s">
        <v>117</v>
      </c>
      <c r="C142" s="10">
        <v>1387.68</v>
      </c>
      <c r="D142" s="11">
        <v>0</v>
      </c>
      <c r="E142" s="12">
        <f t="shared" si="2"/>
        <v>1387.68</v>
      </c>
      <c r="F142" s="24" t="s">
        <v>91</v>
      </c>
      <c r="G142" s="25" t="s">
        <v>91</v>
      </c>
      <c r="L142" s="14"/>
    </row>
    <row r="143" spans="1:12" x14ac:dyDescent="0.3">
      <c r="A143" s="8" t="s">
        <v>69</v>
      </c>
      <c r="B143" s="9" t="s">
        <v>117</v>
      </c>
      <c r="C143" s="10">
        <v>336</v>
      </c>
      <c r="D143" s="11">
        <v>67.2</v>
      </c>
      <c r="E143" s="12">
        <f t="shared" si="2"/>
        <v>403.2</v>
      </c>
      <c r="F143" s="24" t="s">
        <v>91</v>
      </c>
      <c r="G143" s="25" t="s">
        <v>91</v>
      </c>
      <c r="L143" s="14"/>
    </row>
    <row r="144" spans="1:12" x14ac:dyDescent="0.3">
      <c r="A144" s="8" t="s">
        <v>38</v>
      </c>
      <c r="B144" s="9" t="s">
        <v>93</v>
      </c>
      <c r="C144" s="10">
        <v>135</v>
      </c>
      <c r="D144" s="11">
        <v>27</v>
      </c>
      <c r="E144" s="12">
        <f t="shared" si="2"/>
        <v>162</v>
      </c>
      <c r="F144" s="24" t="s">
        <v>91</v>
      </c>
      <c r="G144" s="25" t="s">
        <v>91</v>
      </c>
      <c r="L144" s="14"/>
    </row>
    <row r="145" spans="1:12" x14ac:dyDescent="0.3">
      <c r="A145" s="8" t="s">
        <v>38</v>
      </c>
      <c r="B145" s="9" t="s">
        <v>93</v>
      </c>
      <c r="C145" s="10">
        <v>540</v>
      </c>
      <c r="D145" s="11">
        <v>0</v>
      </c>
      <c r="E145" s="12">
        <f t="shared" si="2"/>
        <v>540</v>
      </c>
      <c r="F145" s="24" t="s">
        <v>91</v>
      </c>
      <c r="G145" s="25" t="s">
        <v>91</v>
      </c>
      <c r="L145" s="14"/>
    </row>
    <row r="146" spans="1:12" x14ac:dyDescent="0.3">
      <c r="A146" s="8" t="s">
        <v>38</v>
      </c>
      <c r="B146" s="9" t="s">
        <v>93</v>
      </c>
      <c r="C146" s="10">
        <v>105</v>
      </c>
      <c r="D146" s="11">
        <v>21</v>
      </c>
      <c r="E146" s="12">
        <f t="shared" si="2"/>
        <v>126</v>
      </c>
      <c r="F146" s="24" t="s">
        <v>91</v>
      </c>
      <c r="G146" s="25" t="s">
        <v>91</v>
      </c>
      <c r="L146" s="14"/>
    </row>
    <row r="147" spans="1:12" x14ac:dyDescent="0.3">
      <c r="A147" s="8" t="s">
        <v>38</v>
      </c>
      <c r="B147" s="9" t="s">
        <v>93</v>
      </c>
      <c r="C147" s="10">
        <v>420</v>
      </c>
      <c r="D147" s="11">
        <v>0</v>
      </c>
      <c r="E147" s="12">
        <f t="shared" si="2"/>
        <v>420</v>
      </c>
      <c r="F147" s="24" t="s">
        <v>91</v>
      </c>
      <c r="G147" s="25" t="s">
        <v>91</v>
      </c>
      <c r="L147" s="14"/>
    </row>
    <row r="148" spans="1:12" x14ac:dyDescent="0.3">
      <c r="A148" s="8" t="s">
        <v>118</v>
      </c>
      <c r="B148" s="9" t="s">
        <v>93</v>
      </c>
      <c r="C148" s="10">
        <v>525</v>
      </c>
      <c r="D148" s="11">
        <v>105</v>
      </c>
      <c r="E148" s="12">
        <f t="shared" si="2"/>
        <v>630</v>
      </c>
      <c r="F148" s="24" t="s">
        <v>91</v>
      </c>
      <c r="G148" s="25" t="s">
        <v>91</v>
      </c>
      <c r="L148" s="14"/>
    </row>
    <row r="149" spans="1:12" x14ac:dyDescent="0.3">
      <c r="A149" s="8" t="s">
        <v>57</v>
      </c>
      <c r="B149" s="9" t="s">
        <v>93</v>
      </c>
      <c r="C149" s="10">
        <v>525</v>
      </c>
      <c r="D149" s="11">
        <v>105</v>
      </c>
      <c r="E149" s="12">
        <f t="shared" si="2"/>
        <v>630</v>
      </c>
      <c r="F149" s="24" t="s">
        <v>91</v>
      </c>
      <c r="G149" s="25" t="s">
        <v>91</v>
      </c>
      <c r="L149" s="14"/>
    </row>
    <row r="150" spans="1:12" x14ac:dyDescent="0.3">
      <c r="A150" s="8" t="s">
        <v>37</v>
      </c>
      <c r="B150" s="9" t="s">
        <v>93</v>
      </c>
      <c r="C150" s="10">
        <v>105</v>
      </c>
      <c r="D150" s="11">
        <v>21</v>
      </c>
      <c r="E150" s="12">
        <f t="shared" si="2"/>
        <v>126</v>
      </c>
      <c r="F150" s="24" t="s">
        <v>91</v>
      </c>
      <c r="G150" s="25" t="s">
        <v>91</v>
      </c>
      <c r="L150" s="14"/>
    </row>
    <row r="151" spans="1:12" x14ac:dyDescent="0.3">
      <c r="A151" s="8" t="s">
        <v>37</v>
      </c>
      <c r="B151" s="9" t="s">
        <v>93</v>
      </c>
      <c r="C151" s="10">
        <v>420</v>
      </c>
      <c r="D151" s="11">
        <v>0</v>
      </c>
      <c r="E151" s="12">
        <f t="shared" si="2"/>
        <v>420</v>
      </c>
      <c r="F151" s="24" t="s">
        <v>91</v>
      </c>
      <c r="G151" s="25" t="s">
        <v>91</v>
      </c>
      <c r="L151" s="14"/>
    </row>
    <row r="152" spans="1:12" x14ac:dyDescent="0.3">
      <c r="A152" s="8" t="s">
        <v>119</v>
      </c>
      <c r="B152" s="9" t="s">
        <v>90</v>
      </c>
      <c r="C152" s="10">
        <v>575</v>
      </c>
      <c r="D152" s="11">
        <v>115</v>
      </c>
      <c r="E152" s="12">
        <f t="shared" si="2"/>
        <v>690</v>
      </c>
      <c r="F152" s="24" t="s">
        <v>91</v>
      </c>
      <c r="G152" s="25" t="s">
        <v>91</v>
      </c>
      <c r="L152" s="14"/>
    </row>
    <row r="153" spans="1:12" x14ac:dyDescent="0.3">
      <c r="A153" s="8" t="s">
        <v>56</v>
      </c>
      <c r="B153" s="9" t="s">
        <v>120</v>
      </c>
      <c r="C153" s="10">
        <v>41.94</v>
      </c>
      <c r="D153" s="11">
        <v>0</v>
      </c>
      <c r="E153" s="12">
        <f t="shared" si="2"/>
        <v>41.94</v>
      </c>
      <c r="F153" s="24" t="s">
        <v>91</v>
      </c>
      <c r="G153" s="25" t="s">
        <v>91</v>
      </c>
      <c r="L153" s="14"/>
    </row>
    <row r="154" spans="1:12" x14ac:dyDescent="0.3">
      <c r="A154" s="8" t="s">
        <v>56</v>
      </c>
      <c r="B154" s="9" t="s">
        <v>120</v>
      </c>
      <c r="C154" s="10">
        <v>29.94</v>
      </c>
      <c r="D154" s="11">
        <v>0</v>
      </c>
      <c r="E154" s="12">
        <f t="shared" si="2"/>
        <v>29.94</v>
      </c>
      <c r="F154" s="24" t="s">
        <v>91</v>
      </c>
      <c r="G154" s="25" t="s">
        <v>91</v>
      </c>
      <c r="L154" s="14"/>
    </row>
    <row r="155" spans="1:12" x14ac:dyDescent="0.3">
      <c r="A155" s="8" t="s">
        <v>42</v>
      </c>
      <c r="B155" s="9" t="s">
        <v>121</v>
      </c>
      <c r="C155" s="10">
        <v>90.88</v>
      </c>
      <c r="D155" s="11">
        <v>18.18</v>
      </c>
      <c r="E155" s="12">
        <f t="shared" si="2"/>
        <v>109.06</v>
      </c>
      <c r="F155" s="15" t="s">
        <v>12</v>
      </c>
      <c r="G155" s="15" t="s">
        <v>17</v>
      </c>
      <c r="L155" s="14"/>
    </row>
    <row r="156" spans="1:12" x14ac:dyDescent="0.3">
      <c r="A156" s="8" t="s">
        <v>65</v>
      </c>
      <c r="B156" s="9" t="s">
        <v>122</v>
      </c>
      <c r="C156" s="10">
        <v>52.95</v>
      </c>
      <c r="D156" s="11">
        <v>0</v>
      </c>
      <c r="E156" s="12">
        <f t="shared" si="2"/>
        <v>52.95</v>
      </c>
      <c r="F156" s="15" t="s">
        <v>12</v>
      </c>
      <c r="G156" s="15" t="s">
        <v>17</v>
      </c>
      <c r="L156" s="14"/>
    </row>
    <row r="157" spans="1:12" x14ac:dyDescent="0.3">
      <c r="A157" s="8" t="s">
        <v>65</v>
      </c>
      <c r="B157" s="9" t="s">
        <v>123</v>
      </c>
      <c r="C157" s="10">
        <v>108.17</v>
      </c>
      <c r="D157" s="11">
        <v>21.63</v>
      </c>
      <c r="E157" s="12">
        <f t="shared" si="2"/>
        <v>129.80000000000001</v>
      </c>
      <c r="F157" s="15" t="s">
        <v>12</v>
      </c>
      <c r="G157" s="15" t="s">
        <v>17</v>
      </c>
      <c r="L157" s="14"/>
    </row>
    <row r="158" spans="1:12" x14ac:dyDescent="0.3">
      <c r="A158" s="8" t="s">
        <v>7</v>
      </c>
      <c r="B158" s="9" t="s">
        <v>36</v>
      </c>
      <c r="C158" s="10">
        <v>27.52</v>
      </c>
      <c r="D158" s="11">
        <v>5.48</v>
      </c>
      <c r="E158" s="12">
        <f t="shared" si="2"/>
        <v>33</v>
      </c>
      <c r="F158" s="15" t="s">
        <v>12</v>
      </c>
      <c r="G158" s="15" t="s">
        <v>17</v>
      </c>
      <c r="L158" s="14"/>
    </row>
    <row r="159" spans="1:12" x14ac:dyDescent="0.3">
      <c r="A159" s="8" t="s">
        <v>124</v>
      </c>
      <c r="B159" s="9" t="s">
        <v>36</v>
      </c>
      <c r="C159" s="10">
        <v>5.82</v>
      </c>
      <c r="D159" s="11">
        <v>1.17</v>
      </c>
      <c r="E159" s="12">
        <f t="shared" si="2"/>
        <v>6.99</v>
      </c>
      <c r="F159" s="15" t="s">
        <v>12</v>
      </c>
      <c r="G159" s="15" t="s">
        <v>17</v>
      </c>
      <c r="L159" s="14"/>
    </row>
    <row r="160" spans="1:12" x14ac:dyDescent="0.3">
      <c r="A160" s="8" t="s">
        <v>38</v>
      </c>
      <c r="B160" s="9" t="s">
        <v>32</v>
      </c>
      <c r="C160" s="10">
        <v>17.579999999999998</v>
      </c>
      <c r="D160" s="11">
        <v>1.41</v>
      </c>
      <c r="E160" s="12">
        <f t="shared" si="2"/>
        <v>18.989999999999998</v>
      </c>
      <c r="F160" s="15" t="s">
        <v>98</v>
      </c>
      <c r="G160" s="15" t="s">
        <v>98</v>
      </c>
      <c r="L160" s="14"/>
    </row>
    <row r="161" spans="1:12" x14ac:dyDescent="0.3">
      <c r="A161" s="8" t="s">
        <v>19</v>
      </c>
      <c r="B161" s="9" t="s">
        <v>125</v>
      </c>
      <c r="C161" s="10">
        <v>108.33</v>
      </c>
      <c r="D161" s="11">
        <v>21.67</v>
      </c>
      <c r="E161" s="12">
        <f t="shared" si="2"/>
        <v>130</v>
      </c>
      <c r="F161" s="24" t="s">
        <v>91</v>
      </c>
      <c r="G161" s="25" t="s">
        <v>91</v>
      </c>
      <c r="L161" s="14"/>
    </row>
    <row r="162" spans="1:12" x14ac:dyDescent="0.3">
      <c r="A162" s="8" t="s">
        <v>41</v>
      </c>
      <c r="B162" s="9" t="s">
        <v>125</v>
      </c>
      <c r="C162" s="10">
        <v>108.33</v>
      </c>
      <c r="D162" s="11">
        <v>21.67</v>
      </c>
      <c r="E162" s="12">
        <f t="shared" si="2"/>
        <v>130</v>
      </c>
      <c r="F162" s="24" t="s">
        <v>91</v>
      </c>
      <c r="G162" s="25" t="s">
        <v>91</v>
      </c>
      <c r="L162" s="14"/>
    </row>
    <row r="163" spans="1:12" x14ac:dyDescent="0.3">
      <c r="A163" s="8" t="s">
        <v>69</v>
      </c>
      <c r="B163" s="9" t="s">
        <v>126</v>
      </c>
      <c r="C163" s="10">
        <v>56.67</v>
      </c>
      <c r="D163" s="11">
        <v>11.33</v>
      </c>
      <c r="E163" s="12">
        <f t="shared" si="2"/>
        <v>68</v>
      </c>
      <c r="F163" s="24" t="s">
        <v>91</v>
      </c>
      <c r="G163" s="25" t="s">
        <v>91</v>
      </c>
      <c r="L163" s="14"/>
    </row>
    <row r="164" spans="1:12" x14ac:dyDescent="0.3">
      <c r="A164" s="8" t="s">
        <v>37</v>
      </c>
      <c r="B164" s="9" t="s">
        <v>127</v>
      </c>
      <c r="C164" s="10">
        <v>180</v>
      </c>
      <c r="D164" s="11">
        <v>36</v>
      </c>
      <c r="E164" s="12">
        <f t="shared" si="2"/>
        <v>216</v>
      </c>
      <c r="F164" s="24" t="s">
        <v>91</v>
      </c>
      <c r="G164" s="25" t="s">
        <v>91</v>
      </c>
      <c r="L164" s="14"/>
    </row>
    <row r="165" spans="1:12" x14ac:dyDescent="0.3">
      <c r="A165" s="8" t="s">
        <v>37</v>
      </c>
      <c r="B165" s="9" t="s">
        <v>127</v>
      </c>
      <c r="C165" s="10">
        <v>180</v>
      </c>
      <c r="D165" s="11">
        <v>36</v>
      </c>
      <c r="E165" s="12">
        <f t="shared" si="2"/>
        <v>216</v>
      </c>
      <c r="F165" s="24" t="s">
        <v>91</v>
      </c>
      <c r="G165" s="25" t="s">
        <v>91</v>
      </c>
      <c r="L165" s="14"/>
    </row>
    <row r="166" spans="1:12" x14ac:dyDescent="0.3">
      <c r="A166" s="8" t="s">
        <v>89</v>
      </c>
      <c r="B166" s="9" t="s">
        <v>117</v>
      </c>
      <c r="C166" s="10">
        <v>72</v>
      </c>
      <c r="D166" s="11">
        <v>14.4</v>
      </c>
      <c r="E166" s="12">
        <f t="shared" si="2"/>
        <v>86.4</v>
      </c>
      <c r="F166" s="24" t="s">
        <v>91</v>
      </c>
      <c r="G166" s="25" t="s">
        <v>91</v>
      </c>
      <c r="L166" s="14"/>
    </row>
    <row r="167" spans="1:12" x14ac:dyDescent="0.3">
      <c r="A167" s="8" t="s">
        <v>89</v>
      </c>
      <c r="B167" s="9" t="s">
        <v>117</v>
      </c>
      <c r="C167" s="10">
        <v>297.36</v>
      </c>
      <c r="D167" s="11">
        <v>0</v>
      </c>
      <c r="E167" s="12">
        <f t="shared" si="2"/>
        <v>297.36</v>
      </c>
      <c r="F167" s="24" t="s">
        <v>91</v>
      </c>
      <c r="G167" s="25" t="s">
        <v>91</v>
      </c>
      <c r="L167" s="14"/>
    </row>
    <row r="168" spans="1:12" x14ac:dyDescent="0.3">
      <c r="A168" s="8" t="s">
        <v>50</v>
      </c>
      <c r="B168" s="9" t="s">
        <v>117</v>
      </c>
      <c r="C168" s="10">
        <v>36</v>
      </c>
      <c r="D168" s="11">
        <v>7.2</v>
      </c>
      <c r="E168" s="12">
        <f t="shared" si="2"/>
        <v>43.2</v>
      </c>
      <c r="F168" s="24" t="s">
        <v>91</v>
      </c>
      <c r="G168" s="25" t="s">
        <v>91</v>
      </c>
      <c r="L168" s="14"/>
    </row>
    <row r="169" spans="1:12" x14ac:dyDescent="0.3">
      <c r="A169" s="8" t="s">
        <v>50</v>
      </c>
      <c r="B169" s="9" t="s">
        <v>117</v>
      </c>
      <c r="C169" s="10">
        <v>157.56</v>
      </c>
      <c r="D169" s="11">
        <v>0</v>
      </c>
      <c r="E169" s="12">
        <f t="shared" si="2"/>
        <v>157.56</v>
      </c>
      <c r="F169" s="24" t="s">
        <v>91</v>
      </c>
      <c r="G169" s="25" t="s">
        <v>91</v>
      </c>
      <c r="L169" s="14"/>
    </row>
    <row r="170" spans="1:12" x14ac:dyDescent="0.3">
      <c r="A170" s="8" t="s">
        <v>7</v>
      </c>
      <c r="B170" s="9" t="s">
        <v>125</v>
      </c>
      <c r="C170" s="10">
        <v>108.33</v>
      </c>
      <c r="D170" s="11">
        <v>21.67</v>
      </c>
      <c r="E170" s="12">
        <f t="shared" si="2"/>
        <v>130</v>
      </c>
      <c r="F170" s="24" t="s">
        <v>91</v>
      </c>
      <c r="G170" s="25" t="s">
        <v>91</v>
      </c>
      <c r="L170" s="14"/>
    </row>
    <row r="171" spans="1:12" x14ac:dyDescent="0.3">
      <c r="A171" s="8" t="s">
        <v>7</v>
      </c>
      <c r="B171" s="9" t="s">
        <v>128</v>
      </c>
      <c r="C171" s="10">
        <v>150</v>
      </c>
      <c r="D171" s="11">
        <v>30</v>
      </c>
      <c r="E171" s="12">
        <f t="shared" si="2"/>
        <v>180</v>
      </c>
      <c r="F171" s="24" t="s">
        <v>91</v>
      </c>
      <c r="G171" s="25" t="s">
        <v>91</v>
      </c>
      <c r="L171" s="14"/>
    </row>
    <row r="172" spans="1:12" x14ac:dyDescent="0.3">
      <c r="A172" s="8" t="s">
        <v>7</v>
      </c>
      <c r="B172" s="9" t="s">
        <v>128</v>
      </c>
      <c r="C172" s="10">
        <v>114.29</v>
      </c>
      <c r="D172" s="11">
        <v>5.71</v>
      </c>
      <c r="E172" s="12">
        <f t="shared" si="2"/>
        <v>120</v>
      </c>
      <c r="F172" s="24" t="s">
        <v>91</v>
      </c>
      <c r="G172" s="25" t="s">
        <v>91</v>
      </c>
      <c r="L172" s="14"/>
    </row>
    <row r="173" spans="1:12" x14ac:dyDescent="0.3">
      <c r="A173" s="8" t="s">
        <v>7</v>
      </c>
      <c r="B173" s="9" t="s">
        <v>128</v>
      </c>
      <c r="C173" s="10">
        <v>60</v>
      </c>
      <c r="D173" s="11">
        <v>0</v>
      </c>
      <c r="E173" s="12">
        <f t="shared" si="2"/>
        <v>60</v>
      </c>
      <c r="F173" s="24" t="s">
        <v>91</v>
      </c>
      <c r="G173" s="25" t="s">
        <v>91</v>
      </c>
      <c r="L173" s="14"/>
    </row>
    <row r="174" spans="1:12" x14ac:dyDescent="0.3">
      <c r="A174" s="8" t="s">
        <v>7</v>
      </c>
      <c r="B174" s="9" t="s">
        <v>128</v>
      </c>
      <c r="C174" s="10">
        <v>57.14</v>
      </c>
      <c r="D174" s="11">
        <v>2.86</v>
      </c>
      <c r="E174" s="12">
        <f t="shared" si="2"/>
        <v>60</v>
      </c>
      <c r="F174" s="24" t="s">
        <v>91</v>
      </c>
      <c r="G174" s="25" t="s">
        <v>91</v>
      </c>
      <c r="L174" s="14"/>
    </row>
    <row r="175" spans="1:12" x14ac:dyDescent="0.3">
      <c r="A175" s="8" t="s">
        <v>7</v>
      </c>
      <c r="B175" s="9" t="s">
        <v>129</v>
      </c>
      <c r="C175" s="10">
        <v>180</v>
      </c>
      <c r="D175" s="11">
        <v>36</v>
      </c>
      <c r="E175" s="12">
        <f t="shared" si="2"/>
        <v>216</v>
      </c>
      <c r="F175" s="24" t="s">
        <v>91</v>
      </c>
      <c r="G175" s="25" t="s">
        <v>91</v>
      </c>
      <c r="L175" s="14"/>
    </row>
    <row r="176" spans="1:12" x14ac:dyDescent="0.3">
      <c r="A176" s="8" t="s">
        <v>124</v>
      </c>
      <c r="B176" s="9" t="s">
        <v>125</v>
      </c>
      <c r="C176" s="10">
        <v>108.33</v>
      </c>
      <c r="D176" s="11">
        <v>21.67</v>
      </c>
      <c r="E176" s="12">
        <f t="shared" si="2"/>
        <v>130</v>
      </c>
      <c r="F176" s="24" t="s">
        <v>91</v>
      </c>
      <c r="G176" s="25" t="s">
        <v>91</v>
      </c>
      <c r="L176" s="14"/>
    </row>
    <row r="177" spans="1:12" x14ac:dyDescent="0.3">
      <c r="A177" s="8" t="s">
        <v>28</v>
      </c>
      <c r="B177" s="9" t="s">
        <v>32</v>
      </c>
      <c r="C177" s="10">
        <v>54.36</v>
      </c>
      <c r="D177" s="11">
        <v>10.89</v>
      </c>
      <c r="E177" s="12">
        <f t="shared" si="2"/>
        <v>65.25</v>
      </c>
      <c r="F177" s="15" t="s">
        <v>86</v>
      </c>
      <c r="G177" s="15" t="s">
        <v>86</v>
      </c>
      <c r="L177" s="14"/>
    </row>
    <row r="178" spans="1:12" x14ac:dyDescent="0.3">
      <c r="A178" s="8" t="s">
        <v>118</v>
      </c>
      <c r="B178" s="9" t="s">
        <v>32</v>
      </c>
      <c r="C178" s="10">
        <v>45.24</v>
      </c>
      <c r="D178" s="11">
        <v>9.0399999999999991</v>
      </c>
      <c r="E178" s="12">
        <f t="shared" si="2"/>
        <v>54.28</v>
      </c>
      <c r="F178" s="15" t="s">
        <v>86</v>
      </c>
      <c r="G178" s="15" t="s">
        <v>86</v>
      </c>
      <c r="L178" s="14"/>
    </row>
    <row r="179" spans="1:12" x14ac:dyDescent="0.3">
      <c r="A179" s="8" t="s">
        <v>57</v>
      </c>
      <c r="B179" s="9" t="s">
        <v>130</v>
      </c>
      <c r="C179" s="10">
        <v>536</v>
      </c>
      <c r="D179" s="11">
        <v>107.2</v>
      </c>
      <c r="E179" s="12">
        <f t="shared" si="2"/>
        <v>643.20000000000005</v>
      </c>
      <c r="F179" s="15" t="s">
        <v>12</v>
      </c>
      <c r="G179" s="15" t="s">
        <v>17</v>
      </c>
      <c r="L179" s="14"/>
    </row>
    <row r="180" spans="1:12" x14ac:dyDescent="0.3">
      <c r="A180" s="8" t="s">
        <v>41</v>
      </c>
      <c r="B180" s="9" t="s">
        <v>131</v>
      </c>
      <c r="C180" s="10">
        <v>22.5</v>
      </c>
      <c r="D180" s="11">
        <v>4</v>
      </c>
      <c r="E180" s="12">
        <f t="shared" si="2"/>
        <v>26.5</v>
      </c>
      <c r="F180" s="15" t="s">
        <v>12</v>
      </c>
      <c r="G180" s="15" t="s">
        <v>17</v>
      </c>
      <c r="L180" s="14"/>
    </row>
    <row r="181" spans="1:12" x14ac:dyDescent="0.3">
      <c r="A181" s="8" t="s">
        <v>69</v>
      </c>
      <c r="B181" s="9" t="s">
        <v>132</v>
      </c>
      <c r="C181" s="10">
        <v>89.9</v>
      </c>
      <c r="D181" s="11">
        <v>17.98</v>
      </c>
      <c r="E181" s="12">
        <f t="shared" si="2"/>
        <v>107.88000000000001</v>
      </c>
      <c r="F181" s="15" t="s">
        <v>12</v>
      </c>
      <c r="G181" s="15" t="s">
        <v>17</v>
      </c>
      <c r="L181" s="14"/>
    </row>
    <row r="182" spans="1:12" x14ac:dyDescent="0.3">
      <c r="A182" s="8" t="s">
        <v>69</v>
      </c>
      <c r="B182" s="9" t="s">
        <v>32</v>
      </c>
      <c r="C182" s="10">
        <v>38.53</v>
      </c>
      <c r="D182" s="11">
        <v>7.72</v>
      </c>
      <c r="E182" s="12">
        <f t="shared" si="2"/>
        <v>46.25</v>
      </c>
      <c r="F182" s="15" t="s">
        <v>86</v>
      </c>
      <c r="G182" s="15" t="s">
        <v>86</v>
      </c>
      <c r="L182" s="14"/>
    </row>
    <row r="183" spans="1:12" x14ac:dyDescent="0.3">
      <c r="A183" s="8" t="s">
        <v>69</v>
      </c>
      <c r="B183" s="9" t="s">
        <v>32</v>
      </c>
      <c r="C183" s="10">
        <v>54.68</v>
      </c>
      <c r="D183" s="11">
        <v>10.95</v>
      </c>
      <c r="E183" s="12">
        <f t="shared" si="2"/>
        <v>65.63</v>
      </c>
      <c r="F183" s="15" t="s">
        <v>86</v>
      </c>
      <c r="G183" s="15" t="s">
        <v>86</v>
      </c>
      <c r="L183" s="14"/>
    </row>
    <row r="184" spans="1:12" x14ac:dyDescent="0.3">
      <c r="A184" s="8" t="s">
        <v>69</v>
      </c>
      <c r="B184" s="9" t="s">
        <v>133</v>
      </c>
      <c r="C184" s="10">
        <v>604.99</v>
      </c>
      <c r="D184" s="11">
        <v>121</v>
      </c>
      <c r="E184" s="12">
        <f t="shared" si="2"/>
        <v>725.99</v>
      </c>
      <c r="F184" s="15" t="s">
        <v>67</v>
      </c>
      <c r="G184" s="16" t="s">
        <v>67</v>
      </c>
      <c r="L184" s="14"/>
    </row>
    <row r="185" spans="1:12" x14ac:dyDescent="0.3">
      <c r="A185" s="8" t="s">
        <v>43</v>
      </c>
      <c r="B185" s="9" t="s">
        <v>134</v>
      </c>
      <c r="C185" s="10">
        <v>112.8</v>
      </c>
      <c r="D185" s="11">
        <v>22.5</v>
      </c>
      <c r="E185" s="12">
        <f t="shared" si="2"/>
        <v>135.30000000000001</v>
      </c>
      <c r="F185" s="15" t="s">
        <v>12</v>
      </c>
      <c r="G185" s="15" t="s">
        <v>17</v>
      </c>
      <c r="L185" s="14"/>
    </row>
    <row r="186" spans="1:12" x14ac:dyDescent="0.3">
      <c r="A186" s="8" t="s">
        <v>104</v>
      </c>
      <c r="B186" s="9" t="s">
        <v>32</v>
      </c>
      <c r="C186" s="10">
        <v>11.54</v>
      </c>
      <c r="D186" s="11">
        <v>2.31</v>
      </c>
      <c r="E186" s="12">
        <f t="shared" si="2"/>
        <v>13.85</v>
      </c>
      <c r="F186" s="15" t="s">
        <v>12</v>
      </c>
      <c r="G186" s="15" t="s">
        <v>17</v>
      </c>
      <c r="L186" s="14"/>
    </row>
    <row r="187" spans="1:12" x14ac:dyDescent="0.3">
      <c r="A187" s="8" t="s">
        <v>104</v>
      </c>
      <c r="B187" s="9" t="s">
        <v>32</v>
      </c>
      <c r="C187" s="10">
        <v>8.1199999999999992</v>
      </c>
      <c r="D187" s="11">
        <v>1.62</v>
      </c>
      <c r="E187" s="12">
        <f t="shared" si="2"/>
        <v>9.7399999999999984</v>
      </c>
      <c r="F187" s="15" t="s">
        <v>67</v>
      </c>
      <c r="G187" s="16" t="s">
        <v>67</v>
      </c>
      <c r="L187" s="14"/>
    </row>
    <row r="188" spans="1:12" x14ac:dyDescent="0.3">
      <c r="A188" s="8" t="s">
        <v>104</v>
      </c>
      <c r="B188" s="9" t="s">
        <v>32</v>
      </c>
      <c r="C188" s="10">
        <v>11.54</v>
      </c>
      <c r="D188" s="11">
        <v>2.31</v>
      </c>
      <c r="E188" s="12">
        <f t="shared" si="2"/>
        <v>13.85</v>
      </c>
      <c r="F188" s="15" t="s">
        <v>12</v>
      </c>
      <c r="G188" s="15" t="s">
        <v>17</v>
      </c>
      <c r="L188" s="14"/>
    </row>
    <row r="189" spans="1:12" x14ac:dyDescent="0.3">
      <c r="A189" s="8" t="s">
        <v>104</v>
      </c>
      <c r="B189" s="9" t="s">
        <v>32</v>
      </c>
      <c r="C189" s="10">
        <v>11.54</v>
      </c>
      <c r="D189" s="11">
        <v>2.31</v>
      </c>
      <c r="E189" s="12">
        <f t="shared" si="2"/>
        <v>13.85</v>
      </c>
      <c r="F189" s="15" t="s">
        <v>12</v>
      </c>
      <c r="G189" s="15" t="s">
        <v>17</v>
      </c>
      <c r="L189" s="14"/>
    </row>
    <row r="190" spans="1:12" x14ac:dyDescent="0.3">
      <c r="A190" s="8" t="s">
        <v>104</v>
      </c>
      <c r="B190" s="9" t="s">
        <v>32</v>
      </c>
      <c r="C190" s="10">
        <v>11.54</v>
      </c>
      <c r="D190" s="11">
        <v>2.31</v>
      </c>
      <c r="E190" s="12">
        <f t="shared" si="2"/>
        <v>13.85</v>
      </c>
      <c r="F190" s="15" t="s">
        <v>12</v>
      </c>
      <c r="G190" s="15" t="s">
        <v>17</v>
      </c>
      <c r="L190" s="14"/>
    </row>
    <row r="191" spans="1:12" x14ac:dyDescent="0.3">
      <c r="A191" s="8" t="s">
        <v>104</v>
      </c>
      <c r="B191" s="9" t="s">
        <v>32</v>
      </c>
      <c r="C191" s="10">
        <v>11.54</v>
      </c>
      <c r="D191" s="11">
        <v>2.31</v>
      </c>
      <c r="E191" s="12">
        <f t="shared" si="2"/>
        <v>13.85</v>
      </c>
      <c r="F191" s="15" t="s">
        <v>12</v>
      </c>
      <c r="G191" s="15" t="s">
        <v>17</v>
      </c>
    </row>
    <row r="192" spans="1:12" x14ac:dyDescent="0.3">
      <c r="A192" s="8" t="s">
        <v>104</v>
      </c>
      <c r="B192" s="9" t="s">
        <v>32</v>
      </c>
      <c r="C192" s="10">
        <v>11.54</v>
      </c>
      <c r="D192" s="11">
        <v>2.31</v>
      </c>
      <c r="E192" s="12">
        <f t="shared" si="2"/>
        <v>13.85</v>
      </c>
      <c r="F192" s="15" t="s">
        <v>12</v>
      </c>
      <c r="G192" s="15" t="s">
        <v>17</v>
      </c>
    </row>
    <row r="193" spans="1:7" x14ac:dyDescent="0.3">
      <c r="A193" s="8" t="s">
        <v>104</v>
      </c>
      <c r="B193" s="9" t="s">
        <v>32</v>
      </c>
      <c r="C193" s="10">
        <v>120.7</v>
      </c>
      <c r="D193" s="11">
        <v>24.2</v>
      </c>
      <c r="E193" s="12">
        <f t="shared" si="2"/>
        <v>144.9</v>
      </c>
      <c r="F193" s="15" t="s">
        <v>12</v>
      </c>
      <c r="G193" s="15" t="s">
        <v>17</v>
      </c>
    </row>
    <row r="194" spans="1:7" x14ac:dyDescent="0.3">
      <c r="A194" s="8" t="s">
        <v>37</v>
      </c>
      <c r="B194" s="9" t="s">
        <v>135</v>
      </c>
      <c r="C194" s="10">
        <v>544.4</v>
      </c>
      <c r="D194" s="11">
        <v>108.88</v>
      </c>
      <c r="E194" s="12">
        <f t="shared" ref="E194:E225" si="3">SUM(C194:D194)</f>
        <v>653.28</v>
      </c>
      <c r="F194" s="15" t="s">
        <v>12</v>
      </c>
      <c r="G194" s="15" t="s">
        <v>17</v>
      </c>
    </row>
    <row r="195" spans="1:7" x14ac:dyDescent="0.3">
      <c r="A195" s="8" t="s">
        <v>37</v>
      </c>
      <c r="B195" s="9" t="s">
        <v>136</v>
      </c>
      <c r="C195" s="10">
        <v>1201</v>
      </c>
      <c r="D195" s="11">
        <v>240.2</v>
      </c>
      <c r="E195" s="12">
        <f t="shared" si="3"/>
        <v>1441.2</v>
      </c>
      <c r="F195" s="15" t="s">
        <v>12</v>
      </c>
      <c r="G195" s="15" t="s">
        <v>17</v>
      </c>
    </row>
    <row r="196" spans="1:7" x14ac:dyDescent="0.3">
      <c r="A196" s="8" t="s">
        <v>15</v>
      </c>
      <c r="B196" s="9" t="s">
        <v>137</v>
      </c>
      <c r="C196" s="10">
        <v>747</v>
      </c>
      <c r="D196" s="11">
        <v>149.4</v>
      </c>
      <c r="E196" s="12">
        <f t="shared" si="3"/>
        <v>896.4</v>
      </c>
      <c r="F196" s="15" t="s">
        <v>67</v>
      </c>
      <c r="G196" s="16" t="s">
        <v>67</v>
      </c>
    </row>
    <row r="197" spans="1:7" x14ac:dyDescent="0.3">
      <c r="A197" s="8" t="s">
        <v>15</v>
      </c>
      <c r="B197" s="9" t="s">
        <v>32</v>
      </c>
      <c r="C197" s="10">
        <v>53.12</v>
      </c>
      <c r="D197" s="11">
        <v>10.64</v>
      </c>
      <c r="E197" s="12">
        <f t="shared" si="3"/>
        <v>63.76</v>
      </c>
      <c r="F197" s="15" t="s">
        <v>12</v>
      </c>
      <c r="G197" s="15" t="s">
        <v>17</v>
      </c>
    </row>
    <row r="198" spans="1:7" x14ac:dyDescent="0.3">
      <c r="A198" s="8" t="s">
        <v>15</v>
      </c>
      <c r="B198" s="9" t="s">
        <v>32</v>
      </c>
      <c r="C198" s="10">
        <v>21.84</v>
      </c>
      <c r="D198" s="11">
        <v>4.38</v>
      </c>
      <c r="E198" s="12">
        <f t="shared" si="3"/>
        <v>26.22</v>
      </c>
      <c r="F198" s="15" t="s">
        <v>12</v>
      </c>
      <c r="G198" s="15" t="s">
        <v>17</v>
      </c>
    </row>
    <row r="199" spans="1:7" x14ac:dyDescent="0.3">
      <c r="A199" s="8" t="s">
        <v>15</v>
      </c>
      <c r="B199" s="9" t="s">
        <v>32</v>
      </c>
      <c r="C199" s="10">
        <v>66.400000000000006</v>
      </c>
      <c r="D199" s="11">
        <v>13.3</v>
      </c>
      <c r="E199" s="12">
        <f t="shared" si="3"/>
        <v>79.7</v>
      </c>
      <c r="F199" s="15" t="s">
        <v>12</v>
      </c>
      <c r="G199" s="15" t="s">
        <v>17</v>
      </c>
    </row>
    <row r="200" spans="1:7" x14ac:dyDescent="0.3">
      <c r="A200" s="8" t="s">
        <v>15</v>
      </c>
      <c r="B200" s="9" t="s">
        <v>32</v>
      </c>
      <c r="C200" s="10">
        <v>16.27</v>
      </c>
      <c r="D200" s="11">
        <v>3.26</v>
      </c>
      <c r="E200" s="12">
        <f t="shared" si="3"/>
        <v>19.53</v>
      </c>
      <c r="F200" s="15" t="s">
        <v>12</v>
      </c>
      <c r="G200" s="15" t="s">
        <v>17</v>
      </c>
    </row>
    <row r="201" spans="1:7" x14ac:dyDescent="0.3">
      <c r="A201" s="8" t="s">
        <v>15</v>
      </c>
      <c r="B201" s="9" t="s">
        <v>32</v>
      </c>
      <c r="C201" s="10">
        <v>113.09</v>
      </c>
      <c r="D201" s="11">
        <v>22.64</v>
      </c>
      <c r="E201" s="12">
        <f t="shared" si="3"/>
        <v>135.73000000000002</v>
      </c>
      <c r="F201" s="15" t="s">
        <v>67</v>
      </c>
      <c r="G201" s="16" t="s">
        <v>67</v>
      </c>
    </row>
    <row r="202" spans="1:7" x14ac:dyDescent="0.3">
      <c r="A202" s="8" t="s">
        <v>15</v>
      </c>
      <c r="B202" s="9" t="s">
        <v>32</v>
      </c>
      <c r="C202" s="10">
        <v>283.49</v>
      </c>
      <c r="D202" s="11">
        <v>56.74</v>
      </c>
      <c r="E202" s="12">
        <f t="shared" si="3"/>
        <v>340.23</v>
      </c>
      <c r="F202" s="15" t="s">
        <v>12</v>
      </c>
      <c r="G202" s="15" t="s">
        <v>17</v>
      </c>
    </row>
    <row r="203" spans="1:7" x14ac:dyDescent="0.3">
      <c r="A203" s="8" t="s">
        <v>53</v>
      </c>
      <c r="B203" s="9" t="s">
        <v>32</v>
      </c>
      <c r="C203" s="10">
        <v>79.150000000000006</v>
      </c>
      <c r="D203" s="11">
        <v>15.83</v>
      </c>
      <c r="E203" s="12">
        <f t="shared" si="3"/>
        <v>94.98</v>
      </c>
      <c r="F203" s="15" t="s">
        <v>12</v>
      </c>
      <c r="G203" s="15" t="s">
        <v>17</v>
      </c>
    </row>
    <row r="204" spans="1:7" x14ac:dyDescent="0.3">
      <c r="A204" s="8" t="s">
        <v>23</v>
      </c>
      <c r="B204" s="9" t="s">
        <v>138</v>
      </c>
      <c r="C204" s="10">
        <v>12.64</v>
      </c>
      <c r="D204" s="11">
        <v>0</v>
      </c>
      <c r="E204" s="12">
        <f t="shared" si="3"/>
        <v>12.64</v>
      </c>
      <c r="F204" s="18" t="s">
        <v>30</v>
      </c>
      <c r="G204" s="19" t="s">
        <v>31</v>
      </c>
    </row>
    <row r="205" spans="1:7" x14ac:dyDescent="0.3">
      <c r="A205" s="8" t="s">
        <v>57</v>
      </c>
      <c r="B205" s="9" t="s">
        <v>32</v>
      </c>
      <c r="C205" s="10">
        <v>27.62</v>
      </c>
      <c r="D205" s="11">
        <v>5.53</v>
      </c>
      <c r="E205" s="12">
        <f t="shared" si="3"/>
        <v>33.15</v>
      </c>
      <c r="F205" s="15" t="s">
        <v>12</v>
      </c>
      <c r="G205" s="15" t="s">
        <v>17</v>
      </c>
    </row>
    <row r="206" spans="1:7" x14ac:dyDescent="0.3">
      <c r="A206" s="8" t="s">
        <v>41</v>
      </c>
      <c r="B206" s="9" t="s">
        <v>139</v>
      </c>
      <c r="C206" s="10">
        <v>52</v>
      </c>
      <c r="D206" s="11">
        <v>10.4</v>
      </c>
      <c r="E206" s="12">
        <f t="shared" si="3"/>
        <v>62.4</v>
      </c>
      <c r="F206" s="13" t="s">
        <v>140</v>
      </c>
      <c r="G206" s="13" t="s">
        <v>140</v>
      </c>
    </row>
    <row r="207" spans="1:7" x14ac:dyDescent="0.3">
      <c r="A207" s="8" t="s">
        <v>10</v>
      </c>
      <c r="B207" s="9" t="s">
        <v>32</v>
      </c>
      <c r="C207" s="10">
        <v>52.45</v>
      </c>
      <c r="D207" s="11">
        <v>10.49</v>
      </c>
      <c r="E207" s="12">
        <f t="shared" si="3"/>
        <v>62.940000000000005</v>
      </c>
      <c r="F207" s="15" t="s">
        <v>12</v>
      </c>
      <c r="G207" s="15" t="s">
        <v>17</v>
      </c>
    </row>
    <row r="208" spans="1:7" x14ac:dyDescent="0.3">
      <c r="A208" s="8" t="s">
        <v>103</v>
      </c>
      <c r="B208" s="9" t="s">
        <v>141</v>
      </c>
      <c r="C208" s="10">
        <v>89.9</v>
      </c>
      <c r="D208" s="11">
        <v>0</v>
      </c>
      <c r="E208" s="12">
        <f t="shared" si="3"/>
        <v>89.9</v>
      </c>
      <c r="F208" s="15" t="s">
        <v>12</v>
      </c>
      <c r="G208" s="15" t="s">
        <v>17</v>
      </c>
    </row>
    <row r="209" spans="1:7" x14ac:dyDescent="0.3">
      <c r="A209" s="8" t="s">
        <v>43</v>
      </c>
      <c r="B209" s="9" t="s">
        <v>142</v>
      </c>
      <c r="C209" s="10">
        <v>65.989999999999995</v>
      </c>
      <c r="D209" s="11">
        <v>13.2</v>
      </c>
      <c r="E209" s="12">
        <f t="shared" si="3"/>
        <v>79.19</v>
      </c>
      <c r="F209" s="15" t="s">
        <v>12</v>
      </c>
      <c r="G209" s="15" t="s">
        <v>17</v>
      </c>
    </row>
    <row r="210" spans="1:7" x14ac:dyDescent="0.3">
      <c r="A210" s="8" t="s">
        <v>47</v>
      </c>
      <c r="B210" s="9" t="s">
        <v>143</v>
      </c>
      <c r="C210" s="10">
        <v>17.14</v>
      </c>
      <c r="D210" s="11">
        <v>3.43</v>
      </c>
      <c r="E210" s="12">
        <f t="shared" si="3"/>
        <v>20.57</v>
      </c>
      <c r="F210" s="15" t="s">
        <v>12</v>
      </c>
      <c r="G210" s="15" t="s">
        <v>17</v>
      </c>
    </row>
    <row r="211" spans="1:7" x14ac:dyDescent="0.3">
      <c r="A211" s="8" t="s">
        <v>23</v>
      </c>
      <c r="B211" s="9" t="s">
        <v>144</v>
      </c>
      <c r="C211" s="10">
        <v>33.92</v>
      </c>
      <c r="D211" s="11">
        <v>6.78</v>
      </c>
      <c r="E211" s="12">
        <f t="shared" si="3"/>
        <v>40.700000000000003</v>
      </c>
      <c r="F211" s="15" t="s">
        <v>12</v>
      </c>
      <c r="G211" s="15" t="s">
        <v>17</v>
      </c>
    </row>
    <row r="212" spans="1:7" x14ac:dyDescent="0.3">
      <c r="A212" s="8" t="s">
        <v>19</v>
      </c>
      <c r="B212" s="9" t="s">
        <v>145</v>
      </c>
      <c r="C212" s="10">
        <v>69</v>
      </c>
      <c r="D212" s="11">
        <v>0</v>
      </c>
      <c r="E212" s="12">
        <f t="shared" si="3"/>
        <v>69</v>
      </c>
      <c r="F212" s="15" t="s">
        <v>12</v>
      </c>
      <c r="G212" s="15" t="s">
        <v>17</v>
      </c>
    </row>
    <row r="213" spans="1:7" x14ac:dyDescent="0.3">
      <c r="A213" s="8" t="s">
        <v>28</v>
      </c>
      <c r="B213" s="9" t="s">
        <v>110</v>
      </c>
      <c r="C213" s="10">
        <v>439</v>
      </c>
      <c r="D213" s="11">
        <v>0</v>
      </c>
      <c r="E213" s="12">
        <f t="shared" si="3"/>
        <v>439</v>
      </c>
      <c r="F213" s="15" t="s">
        <v>12</v>
      </c>
      <c r="G213" s="15" t="s">
        <v>17</v>
      </c>
    </row>
    <row r="214" spans="1:7" x14ac:dyDescent="0.3">
      <c r="A214" s="8" t="s">
        <v>38</v>
      </c>
      <c r="B214" s="9" t="s">
        <v>110</v>
      </c>
      <c r="C214" s="10">
        <v>439</v>
      </c>
      <c r="D214" s="11">
        <v>0</v>
      </c>
      <c r="E214" s="12">
        <f t="shared" si="3"/>
        <v>439</v>
      </c>
      <c r="F214" s="15" t="s">
        <v>12</v>
      </c>
      <c r="G214" s="15" t="s">
        <v>17</v>
      </c>
    </row>
    <row r="215" spans="1:7" x14ac:dyDescent="0.3">
      <c r="A215" s="8" t="s">
        <v>56</v>
      </c>
      <c r="B215" s="9" t="s">
        <v>110</v>
      </c>
      <c r="C215" s="10">
        <v>309</v>
      </c>
      <c r="D215" s="11">
        <v>0</v>
      </c>
      <c r="E215" s="12">
        <f t="shared" si="3"/>
        <v>309</v>
      </c>
      <c r="F215" s="15" t="s">
        <v>12</v>
      </c>
      <c r="G215" s="15" t="s">
        <v>17</v>
      </c>
    </row>
    <row r="216" spans="1:7" x14ac:dyDescent="0.3">
      <c r="A216" s="8" t="s">
        <v>38</v>
      </c>
      <c r="B216" s="9" t="s">
        <v>32</v>
      </c>
      <c r="C216" s="10">
        <v>8.74</v>
      </c>
      <c r="D216" s="11">
        <v>1.75</v>
      </c>
      <c r="E216" s="12">
        <f t="shared" si="3"/>
        <v>10.49</v>
      </c>
      <c r="F216" s="15" t="s">
        <v>98</v>
      </c>
      <c r="G216" s="15" t="s">
        <v>98</v>
      </c>
    </row>
    <row r="217" spans="1:7" x14ac:dyDescent="0.3">
      <c r="A217" s="8" t="s">
        <v>118</v>
      </c>
      <c r="B217" s="9" t="s">
        <v>32</v>
      </c>
      <c r="C217" s="10">
        <v>249.99</v>
      </c>
      <c r="D217" s="11">
        <v>50</v>
      </c>
      <c r="E217" s="12">
        <f t="shared" si="3"/>
        <v>299.99</v>
      </c>
      <c r="F217" s="15" t="s">
        <v>12</v>
      </c>
      <c r="G217" s="15" t="s">
        <v>17</v>
      </c>
    </row>
    <row r="218" spans="1:7" x14ac:dyDescent="0.3">
      <c r="A218" s="8" t="s">
        <v>104</v>
      </c>
      <c r="B218" s="9" t="s">
        <v>32</v>
      </c>
      <c r="C218" s="10">
        <v>7.41</v>
      </c>
      <c r="D218" s="11">
        <v>1.48</v>
      </c>
      <c r="E218" s="12">
        <f t="shared" si="3"/>
        <v>8.89</v>
      </c>
      <c r="F218" s="15" t="s">
        <v>12</v>
      </c>
      <c r="G218" s="15" t="s">
        <v>17</v>
      </c>
    </row>
    <row r="219" spans="1:7" x14ac:dyDescent="0.3">
      <c r="A219" s="8" t="s">
        <v>57</v>
      </c>
      <c r="B219" s="9" t="s">
        <v>32</v>
      </c>
      <c r="C219" s="10">
        <v>11.64</v>
      </c>
      <c r="D219" s="11">
        <v>2.34</v>
      </c>
      <c r="E219" s="12">
        <f t="shared" si="3"/>
        <v>13.98</v>
      </c>
      <c r="F219" s="15" t="s">
        <v>12</v>
      </c>
      <c r="G219" s="16" t="s">
        <v>40</v>
      </c>
    </row>
    <row r="220" spans="1:7" x14ac:dyDescent="0.3">
      <c r="A220" s="8" t="s">
        <v>65</v>
      </c>
      <c r="B220" s="9" t="s">
        <v>32</v>
      </c>
      <c r="C220" s="10">
        <v>28.3</v>
      </c>
      <c r="D220" s="11">
        <v>5.66</v>
      </c>
      <c r="E220" s="12">
        <f t="shared" si="3"/>
        <v>33.96</v>
      </c>
      <c r="F220" s="15" t="s">
        <v>12</v>
      </c>
      <c r="G220" s="16" t="s">
        <v>40</v>
      </c>
    </row>
    <row r="221" spans="1:7" x14ac:dyDescent="0.3">
      <c r="A221" s="8" t="s">
        <v>42</v>
      </c>
      <c r="B221" s="9" t="s">
        <v>32</v>
      </c>
      <c r="C221" s="10">
        <v>12.07</v>
      </c>
      <c r="D221" s="11">
        <v>2.41</v>
      </c>
      <c r="E221" s="12">
        <f t="shared" si="3"/>
        <v>14.48</v>
      </c>
      <c r="F221" s="15" t="s">
        <v>12</v>
      </c>
      <c r="G221" s="16" t="s">
        <v>40</v>
      </c>
    </row>
    <row r="222" spans="1:7" x14ac:dyDescent="0.3">
      <c r="A222" s="8" t="s">
        <v>69</v>
      </c>
      <c r="B222" s="9" t="s">
        <v>32</v>
      </c>
      <c r="C222" s="10">
        <v>131.97999999999999</v>
      </c>
      <c r="D222" s="11">
        <v>0</v>
      </c>
      <c r="E222" s="12">
        <f t="shared" si="3"/>
        <v>131.97999999999999</v>
      </c>
      <c r="F222" s="15" t="s">
        <v>12</v>
      </c>
      <c r="G222" s="16" t="s">
        <v>40</v>
      </c>
    </row>
    <row r="223" spans="1:7" x14ac:dyDescent="0.3">
      <c r="A223" s="8" t="s">
        <v>69</v>
      </c>
      <c r="B223" s="9" t="s">
        <v>32</v>
      </c>
      <c r="C223" s="10">
        <v>5.41</v>
      </c>
      <c r="D223" s="11">
        <v>1.08</v>
      </c>
      <c r="E223" s="12">
        <f t="shared" si="3"/>
        <v>6.49</v>
      </c>
      <c r="F223" s="15" t="s">
        <v>12</v>
      </c>
      <c r="G223" s="16" t="s">
        <v>40</v>
      </c>
    </row>
    <row r="224" spans="1:7" x14ac:dyDescent="0.3">
      <c r="A224" s="8" t="s">
        <v>37</v>
      </c>
      <c r="B224" s="9" t="s">
        <v>32</v>
      </c>
      <c r="C224" s="10">
        <v>166.68</v>
      </c>
      <c r="D224" s="11">
        <v>33.32</v>
      </c>
      <c r="E224" s="12">
        <f t="shared" si="3"/>
        <v>200</v>
      </c>
      <c r="F224" s="15" t="s">
        <v>12</v>
      </c>
      <c r="G224" s="16" t="s">
        <v>40</v>
      </c>
    </row>
    <row r="225" spans="1:7" x14ac:dyDescent="0.3">
      <c r="A225" s="8" t="s">
        <v>34</v>
      </c>
      <c r="B225" s="9" t="s">
        <v>32</v>
      </c>
      <c r="C225" s="10">
        <v>18.190000000000001</v>
      </c>
      <c r="D225" s="11">
        <v>3.64</v>
      </c>
      <c r="E225" s="12">
        <f t="shared" si="3"/>
        <v>21.830000000000002</v>
      </c>
      <c r="F225" s="15" t="s">
        <v>12</v>
      </c>
      <c r="G225" s="16" t="s">
        <v>40</v>
      </c>
    </row>
    <row r="226" spans="1:7" x14ac:dyDescent="0.3">
      <c r="A226" s="8" t="s">
        <v>89</v>
      </c>
      <c r="B226" s="9" t="s">
        <v>146</v>
      </c>
      <c r="C226" s="10">
        <v>805</v>
      </c>
      <c r="D226" s="11">
        <v>161</v>
      </c>
      <c r="E226" s="12">
        <f>SUM(C226:D226)</f>
        <v>966</v>
      </c>
      <c r="F226" s="15" t="s">
        <v>12</v>
      </c>
      <c r="G226" s="16" t="s">
        <v>40</v>
      </c>
    </row>
    <row r="227" spans="1:7" x14ac:dyDescent="0.3">
      <c r="A227" s="34"/>
      <c r="B227" s="35"/>
      <c r="C227" s="36"/>
      <c r="D227" s="37"/>
      <c r="E227" s="38"/>
      <c r="F227" s="39"/>
      <c r="G227" s="39"/>
    </row>
    <row r="228" spans="1:7" x14ac:dyDescent="0.3">
      <c r="A228" s="40"/>
      <c r="B228" s="41" t="s">
        <v>147</v>
      </c>
      <c r="C228" s="42">
        <f>SUM(C2:C226)</f>
        <v>31718.310000000016</v>
      </c>
      <c r="D228" s="43">
        <f>SUM(D2:D226)</f>
        <v>4508.0999999999967</v>
      </c>
      <c r="E228" s="42">
        <f>SUM(E2:E226)</f>
        <v>36226.410000000011</v>
      </c>
      <c r="F228" s="40"/>
      <c r="G228" s="40"/>
    </row>
    <row r="229" spans="1:7" x14ac:dyDescent="0.3">
      <c r="A229" s="44"/>
      <c r="B229" s="44"/>
      <c r="F229" s="44"/>
      <c r="G229" s="44"/>
    </row>
    <row r="230" spans="1:7" x14ac:dyDescent="0.3">
      <c r="A230" s="44"/>
      <c r="B230" s="44"/>
      <c r="F230" s="44"/>
      <c r="G230" s="44"/>
    </row>
    <row r="231" spans="1:7" x14ac:dyDescent="0.3">
      <c r="A231" s="44"/>
      <c r="B231" s="44"/>
      <c r="F231" s="44"/>
      <c r="G231" s="44"/>
    </row>
    <row r="232" spans="1:7" x14ac:dyDescent="0.3">
      <c r="A232" s="44"/>
      <c r="B232" s="44"/>
      <c r="F232" s="44"/>
      <c r="G232" s="44"/>
    </row>
  </sheetData>
  <autoFilter ref="A1:G226"/>
  <pageMargins left="0.7" right="0.7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June 2020</vt:lpstr>
    </vt:vector>
  </TitlesOfParts>
  <Company>RBFRS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Maslen</dc:creator>
  <cp:lastModifiedBy>Ryan Maslen</cp:lastModifiedBy>
  <dcterms:created xsi:type="dcterms:W3CDTF">2021-02-26T16:30:35Z</dcterms:created>
  <dcterms:modified xsi:type="dcterms:W3CDTF">2021-02-26T16:31:03Z</dcterms:modified>
</cp:coreProperties>
</file>