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Finance\Procurement Card\Transparency\Published Transactions\2015\"/>
    </mc:Choice>
  </mc:AlternateContent>
  <bookViews>
    <workbookView xWindow="0" yWindow="0" windowWidth="28800" windowHeight="11700"/>
  </bookViews>
  <sheets>
    <sheet name="November 2015" sheetId="1" r:id="rId1"/>
  </sheets>
  <calcPr calcId="0"/>
</workbook>
</file>

<file path=xl/calcChain.xml><?xml version="1.0" encoding="utf-8"?>
<calcChain xmlns="http://schemas.openxmlformats.org/spreadsheetml/2006/main">
  <c r="E89" i="1" l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E2" i="1"/>
  <c r="E90" i="1"/>
  <c r="E92" i="1"/>
  <c r="D92" i="1"/>
  <c r="C92" i="1"/>
</calcChain>
</file>

<file path=xl/sharedStrings.xml><?xml version="1.0" encoding="utf-8"?>
<sst xmlns="http://schemas.openxmlformats.org/spreadsheetml/2006/main" count="275" uniqueCount="171">
  <si>
    <t>Date of Transaction</t>
  </si>
  <si>
    <t>Beneficiary</t>
  </si>
  <si>
    <t>Summary of Purpose of the expenditure</t>
  </si>
  <si>
    <t>Merchant Category</t>
  </si>
  <si>
    <t>Amazon</t>
  </si>
  <si>
    <t>2 x Storage boxes</t>
  </si>
  <si>
    <t>Miscellaneous</t>
  </si>
  <si>
    <t>Key Industrial Equipment</t>
  </si>
  <si>
    <t>Folding box trolley</t>
  </si>
  <si>
    <t>Didcot Railway Station car park</t>
  </si>
  <si>
    <t>Car parking for CFO whilst attending a Diploma course in London</t>
  </si>
  <si>
    <t>Parking</t>
  </si>
  <si>
    <t>Bracknell Forest BC</t>
  </si>
  <si>
    <t>Planning permission application for relpacement bay doors</t>
  </si>
  <si>
    <t>Planning permission fee</t>
  </si>
  <si>
    <t>Training</t>
  </si>
  <si>
    <t>Qualsafe Ltd</t>
  </si>
  <si>
    <t>First Aid Books</t>
  </si>
  <si>
    <t>Training books</t>
  </si>
  <si>
    <t>GovNet Comms PMGL</t>
  </si>
  <si>
    <t>H&amp;S Course</t>
  </si>
  <si>
    <t>Training course</t>
  </si>
  <si>
    <t>2 xQuartz Portfolio</t>
  </si>
  <si>
    <t>Stationery</t>
  </si>
  <si>
    <t>Ehosting Ltd</t>
  </si>
  <si>
    <t>Computer processing services</t>
  </si>
  <si>
    <t>IT Services</t>
  </si>
  <si>
    <t>Alliance Electronics Ltd</t>
  </si>
  <si>
    <t>2 x Vehicle jump starters</t>
  </si>
  <si>
    <t>Equipment</t>
  </si>
  <si>
    <t>Wheel Chocks</t>
  </si>
  <si>
    <t>Staples</t>
  </si>
  <si>
    <t>One touch stapler</t>
  </si>
  <si>
    <t>Impact Factory</t>
  </si>
  <si>
    <t>Assertiveness Training</t>
  </si>
  <si>
    <t>IR Torch</t>
  </si>
  <si>
    <t>Charger</t>
  </si>
  <si>
    <t>15 x Data flash drives</t>
  </si>
  <si>
    <t>IT accessories</t>
  </si>
  <si>
    <t>UK Railways</t>
  </si>
  <si>
    <t>Rail travel Adermaston - Paddington &amp; return for seminar</t>
  </si>
  <si>
    <t>Travel</t>
  </si>
  <si>
    <t>Disclosure Scotland</t>
  </si>
  <si>
    <t>DBS Check</t>
  </si>
  <si>
    <t>Disclosure</t>
  </si>
  <si>
    <t>Reflex Marketing</t>
  </si>
  <si>
    <t>1000 x RBFRS Logo ice scrapers</t>
  </si>
  <si>
    <t>Mind &amp; Matter Ltd</t>
  </si>
  <si>
    <t>Conference</t>
  </si>
  <si>
    <t>Lee Valley Enfield</t>
  </si>
  <si>
    <t>Water Safety Training</t>
  </si>
  <si>
    <t>Training Course</t>
  </si>
  <si>
    <t>Chartered Institute of Marketing (CIM)</t>
  </si>
  <si>
    <t>Learning &amp; Development</t>
  </si>
  <si>
    <t>Ricardo AEA Ltd</t>
  </si>
  <si>
    <t>Hazchem Scalecards</t>
  </si>
  <si>
    <t>Caversham Lock</t>
  </si>
  <si>
    <t>River Thames Licence for boat trial</t>
  </si>
  <si>
    <t>Licence</t>
  </si>
  <si>
    <t>SW Trains</t>
  </si>
  <si>
    <t>Train to London for IS Seminar at LFB</t>
  </si>
  <si>
    <t>Roshni Fast Food</t>
  </si>
  <si>
    <t>Catering for Managers meeting</t>
  </si>
  <si>
    <t>Catering</t>
  </si>
  <si>
    <t>Calcot Service Station</t>
  </si>
  <si>
    <t>Evening food attendance at Wargrave Fire Station</t>
  </si>
  <si>
    <t>Subsistence</t>
  </si>
  <si>
    <t>Arnold Laver</t>
  </si>
  <si>
    <t>Handyman materials for Tinkers Lane</t>
  </si>
  <si>
    <t>Building supplies</t>
  </si>
  <si>
    <t>Royal Mail</t>
  </si>
  <si>
    <t>Stamps for Stn 19 Fire Safety</t>
  </si>
  <si>
    <t>Postage stamps</t>
  </si>
  <si>
    <t>Trolley for jump starter</t>
  </si>
  <si>
    <t>PAT Training Services Ltd</t>
  </si>
  <si>
    <t>Calibration of PAT Tester</t>
  </si>
  <si>
    <t>Maidenhead Aquatics</t>
  </si>
  <si>
    <t>Station garden maintenance</t>
  </si>
  <si>
    <t>Holiday Inn Reading</t>
  </si>
  <si>
    <t>Room hire for training</t>
  </si>
  <si>
    <t>Room Hire</t>
  </si>
  <si>
    <t>Wolseley</t>
  </si>
  <si>
    <t>Handyman Materials</t>
  </si>
  <si>
    <t>Grahams</t>
  </si>
  <si>
    <t>Jewsons</t>
  </si>
  <si>
    <t>Hanyman materials for Tinkers Lane</t>
  </si>
  <si>
    <t>Sainsburys Calcot</t>
  </si>
  <si>
    <t>Catering for fire at Wokfield Park</t>
  </si>
  <si>
    <t>McDonalds Reading</t>
  </si>
  <si>
    <t>Pincents Manor</t>
  </si>
  <si>
    <t>Breakfast meeting</t>
  </si>
  <si>
    <t>Meeting - room hire</t>
  </si>
  <si>
    <t>ISO/CS Geneva</t>
  </si>
  <si>
    <t>ISO/IEC 27001 pdf (ISO Standard)</t>
  </si>
  <si>
    <t>Publication</t>
  </si>
  <si>
    <t>RS Trade Supplies</t>
  </si>
  <si>
    <t>Plastic handles for Stn 19 delivery pump</t>
  </si>
  <si>
    <t>Anderson Photography</t>
  </si>
  <si>
    <t xml:space="preserve">Photographs of RBFRS personnel at Spirit of Fire Awards </t>
  </si>
  <si>
    <t>Photographs</t>
  </si>
  <si>
    <t>Upper Crust</t>
  </si>
  <si>
    <t>Lunch after ESF Product Safety Conference in London</t>
  </si>
  <si>
    <t>Network Rail</t>
  </si>
  <si>
    <t>Travel to Electrical Safety Conference in London</t>
  </si>
  <si>
    <t>London Underground</t>
  </si>
  <si>
    <t>Travel - Electrical Safety Conference London</t>
  </si>
  <si>
    <t>SurveyMonkey.com</t>
  </si>
  <si>
    <t>Annual Subscription</t>
  </si>
  <si>
    <t>Subscription</t>
  </si>
  <si>
    <t>NCP Ltd</t>
  </si>
  <si>
    <t xml:space="preserve">Car parking whilst attending Safe Drive Stay Alive event </t>
  </si>
  <si>
    <t>Travel - National Trauma Conference Chester</t>
  </si>
  <si>
    <t>Tool station</t>
  </si>
  <si>
    <t>Screwfix</t>
  </si>
  <si>
    <t>USB Wi-Fi Dongles</t>
  </si>
  <si>
    <t>PMG Ltd</t>
  </si>
  <si>
    <t>Annual Resilience Conference</t>
  </si>
  <si>
    <t>Westminster Hotel Chester</t>
  </si>
  <si>
    <t>B&amp;B x2 at Trauma Conference</t>
  </si>
  <si>
    <t>Accommodation</t>
  </si>
  <si>
    <t>Ispeech.Org</t>
  </si>
  <si>
    <t>Licence for speech software</t>
  </si>
  <si>
    <t>IT licence</t>
  </si>
  <si>
    <t>Pizza Hut Reading</t>
  </si>
  <si>
    <t>Catering: Fire at Reading Lake hotel</t>
  </si>
  <si>
    <t>Buy Brand Tools</t>
  </si>
  <si>
    <t>Overalls for Animal Rescue</t>
  </si>
  <si>
    <t>1 Key elements guide suite</t>
  </si>
  <si>
    <t>Co-op petrol station</t>
  </si>
  <si>
    <t>Diesel for RX61 CVB (A87)</t>
  </si>
  <si>
    <t>Fuel</t>
  </si>
  <si>
    <t>Currys</t>
  </si>
  <si>
    <t>HMDI lead for Surface Pro Trial</t>
  </si>
  <si>
    <t>Nandos</t>
  </si>
  <si>
    <t>Catering for 6 at road Safety Event</t>
  </si>
  <si>
    <t>Hi-Vis.net</t>
  </si>
  <si>
    <t>Hi-Vis Fire Warden vests</t>
  </si>
  <si>
    <t>Clothing</t>
  </si>
  <si>
    <t>UKHPS.co.uk</t>
  </si>
  <si>
    <t>Filters re HQ Zip Taps</t>
  </si>
  <si>
    <t>Stamps for Stn 18 Fire Safety</t>
  </si>
  <si>
    <t>Travel- ASFA Conference Warrington</t>
  </si>
  <si>
    <t>Rosemary Smith &amp; Co</t>
  </si>
  <si>
    <t>Legal Services relating to settlement agreement</t>
  </si>
  <si>
    <t>Legal services</t>
  </si>
  <si>
    <t>Health &amp; Safety Laboratory</t>
  </si>
  <si>
    <t>Emergency Services Benchmarking Report</t>
  </si>
  <si>
    <t>Report</t>
  </si>
  <si>
    <t>T&amp;B Motors</t>
  </si>
  <si>
    <t>Door hinges</t>
  </si>
  <si>
    <t>B&amp;Q</t>
  </si>
  <si>
    <t>Boxes for Railway Horns</t>
  </si>
  <si>
    <t>Halfords</t>
  </si>
  <si>
    <t>Sat Nav for Stn 10 co-responding</t>
  </si>
  <si>
    <t>David Hunt Tools</t>
  </si>
  <si>
    <t>Small tools</t>
  </si>
  <si>
    <t>Planning day with Head of HR and L&amp;D</t>
  </si>
  <si>
    <t>Room hire</t>
  </si>
  <si>
    <t>Calcot Hotel</t>
  </si>
  <si>
    <t>Accomodation for trainer for AI course</t>
  </si>
  <si>
    <t>Stationery items</t>
  </si>
  <si>
    <t>Reading BC</t>
  </si>
  <si>
    <t>Penalty card - driving in bus lane DG56 TXW (V101) Driver has reimbursed RBFRS</t>
  </si>
  <si>
    <t>2 x A5 diaries</t>
  </si>
  <si>
    <t>4% surcharge on items above</t>
  </si>
  <si>
    <t>McDonalds</t>
  </si>
  <si>
    <t>Evening food before attending briefing at Slough BC</t>
  </si>
  <si>
    <t>Total</t>
  </si>
  <si>
    <t>Net Amount (£)</t>
  </si>
  <si>
    <t>VAT Recoverable Amount (£)</t>
  </si>
  <si>
    <t>Gross Amount (£)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</si>
</sst>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 ;[Red]\-#,##0.00\ 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4">
    <xf numFmtId="0" fontId="0" fillId="0" borderId="0" xfId="0"/>
    <xf numFmtId="0" fontId="16" fillId="0" borderId="0" xfId="0" applyFont="1"/>
    <xf numFmtId="164" fontId="16" fillId="0" borderId="0" xfId="0" applyNumberFormat="1" applyFont="1"/>
    <xf numFmtId="164" fontId="0" fillId="0" borderId="0" xfId="0" applyNumberFormat="1"/>
    <xf numFmtId="0" fontId="16" fillId="0" borderId="0" xfId="0" applyFont="1" applyAlignment="1">
      <alignment horizontal="center" wrapText="1"/>
    </xf>
    <xf numFmtId="0" fontId="16" fillId="0" borderId="10" xfId="0" applyFont="1" applyBorder="1" applyAlignment="1">
      <alignment horizontal="center" wrapText="1"/>
    </xf>
    <xf numFmtId="164" fontId="16" fillId="0" borderId="10" xfId="0" applyNumberFormat="1" applyFont="1" applyBorder="1" applyAlignment="1">
      <alignment horizontal="center" wrapText="1"/>
    </xf>
    <xf numFmtId="14" fontId="0" fillId="0" borderId="10" xfId="0" applyNumberFormat="1" applyBorder="1"/>
    <xf numFmtId="0" fontId="0" fillId="0" borderId="10" xfId="0" applyBorder="1"/>
    <xf numFmtId="164" fontId="0" fillId="0" borderId="10" xfId="0" applyNumberFormat="1" applyBorder="1"/>
    <xf numFmtId="164" fontId="18" fillId="0" borderId="10" xfId="0" applyNumberFormat="1" applyFont="1" applyBorder="1" applyAlignment="1">
      <alignment horizontal="center" wrapText="1"/>
    </xf>
    <xf numFmtId="164" fontId="14" fillId="0" borderId="10" xfId="0" applyNumberFormat="1" applyFont="1" applyBorder="1"/>
    <xf numFmtId="164" fontId="14" fillId="0" borderId="0" xfId="0" applyNumberFormat="1" applyFont="1"/>
    <xf numFmtId="164" fontId="18" fillId="0" borderId="0" xfId="0" applyNumberFormat="1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2"/>
  <sheetViews>
    <sheetView tabSelected="1" workbookViewId="0">
      <selection activeCell="F20" sqref="F20"/>
    </sheetView>
  </sheetViews>
  <sheetFormatPr defaultRowHeight="15" x14ac:dyDescent="0.25"/>
  <cols>
    <col min="1" max="1" width="18.28515625" bestFit="1" customWidth="1"/>
    <col min="2" max="2" width="35.7109375" bestFit="1" customWidth="1"/>
    <col min="3" max="3" width="14.28515625" style="3" bestFit="1" customWidth="1"/>
    <col min="4" max="4" width="18.5703125" style="12" bestFit="1" customWidth="1"/>
    <col min="5" max="5" width="16" style="3" bestFit="1" customWidth="1"/>
    <col min="6" max="6" width="73.140625" bestFit="1" customWidth="1"/>
    <col min="7" max="7" width="22.85546875" bestFit="1" customWidth="1"/>
  </cols>
  <sheetData>
    <row r="1" spans="1:7" s="4" customFormat="1" ht="30" x14ac:dyDescent="0.25">
      <c r="A1" s="5" t="s">
        <v>0</v>
      </c>
      <c r="B1" s="5" t="s">
        <v>1</v>
      </c>
      <c r="C1" s="6" t="s">
        <v>168</v>
      </c>
      <c r="D1" s="10" t="s">
        <v>169</v>
      </c>
      <c r="E1" s="6" t="s">
        <v>170</v>
      </c>
      <c r="F1" s="5" t="s">
        <v>2</v>
      </c>
      <c r="G1" s="5" t="s">
        <v>3</v>
      </c>
    </row>
    <row r="2" spans="1:7" x14ac:dyDescent="0.25">
      <c r="A2" s="7">
        <v>42310</v>
      </c>
      <c r="B2" s="8" t="s">
        <v>4</v>
      </c>
      <c r="C2" s="9">
        <v>23.68</v>
      </c>
      <c r="D2" s="11">
        <v>4.7300000000000004</v>
      </c>
      <c r="E2" s="9">
        <f t="shared" ref="E2:E65" si="0">D2+C2</f>
        <v>28.41</v>
      </c>
      <c r="F2" s="8" t="s">
        <v>5</v>
      </c>
      <c r="G2" s="8" t="s">
        <v>6</v>
      </c>
    </row>
    <row r="3" spans="1:7" x14ac:dyDescent="0.25">
      <c r="A3" s="7">
        <v>42310</v>
      </c>
      <c r="B3" s="8" t="s">
        <v>7</v>
      </c>
      <c r="C3" s="9">
        <v>58</v>
      </c>
      <c r="D3" s="11">
        <v>11.6</v>
      </c>
      <c r="E3" s="9">
        <f t="shared" si="0"/>
        <v>69.599999999999994</v>
      </c>
      <c r="F3" s="8" t="s">
        <v>8</v>
      </c>
      <c r="G3" s="8" t="s">
        <v>6</v>
      </c>
    </row>
    <row r="4" spans="1:7" x14ac:dyDescent="0.25">
      <c r="A4" s="7">
        <v>42310</v>
      </c>
      <c r="B4" s="8" t="s">
        <v>9</v>
      </c>
      <c r="C4" s="9">
        <v>6.25</v>
      </c>
      <c r="D4" s="11">
        <v>0</v>
      </c>
      <c r="E4" s="9">
        <f t="shared" si="0"/>
        <v>6.25</v>
      </c>
      <c r="F4" s="8" t="s">
        <v>10</v>
      </c>
      <c r="G4" s="8" t="s">
        <v>11</v>
      </c>
    </row>
    <row r="5" spans="1:7" x14ac:dyDescent="0.25">
      <c r="A5" s="7">
        <v>42310</v>
      </c>
      <c r="B5" s="8" t="s">
        <v>12</v>
      </c>
      <c r="C5" s="9">
        <v>390</v>
      </c>
      <c r="D5" s="11">
        <v>0</v>
      </c>
      <c r="E5" s="9">
        <f t="shared" si="0"/>
        <v>390</v>
      </c>
      <c r="F5" s="8" t="s">
        <v>13</v>
      </c>
      <c r="G5" s="8" t="s">
        <v>14</v>
      </c>
    </row>
    <row r="6" spans="1:7" x14ac:dyDescent="0.25">
      <c r="A6" s="7">
        <v>42310</v>
      </c>
      <c r="B6" s="8" t="s">
        <v>16</v>
      </c>
      <c r="C6" s="9">
        <v>41.13</v>
      </c>
      <c r="D6" s="11">
        <v>1.1599999999999999</v>
      </c>
      <c r="E6" s="9">
        <f t="shared" si="0"/>
        <v>42.29</v>
      </c>
      <c r="F6" s="8" t="s">
        <v>17</v>
      </c>
      <c r="G6" s="8" t="s">
        <v>18</v>
      </c>
    </row>
    <row r="7" spans="1:7" x14ac:dyDescent="0.25">
      <c r="A7" s="7">
        <v>42310</v>
      </c>
      <c r="B7" s="8" t="s">
        <v>19</v>
      </c>
      <c r="C7" s="9">
        <v>415.8</v>
      </c>
      <c r="D7" s="11">
        <v>0</v>
      </c>
      <c r="E7" s="9">
        <f t="shared" si="0"/>
        <v>415.8</v>
      </c>
      <c r="F7" s="8" t="s">
        <v>20</v>
      </c>
      <c r="G7" s="8" t="s">
        <v>21</v>
      </c>
    </row>
    <row r="8" spans="1:7" x14ac:dyDescent="0.25">
      <c r="A8" s="7">
        <v>42311</v>
      </c>
      <c r="B8" s="8" t="s">
        <v>4</v>
      </c>
      <c r="C8" s="9">
        <v>33.69</v>
      </c>
      <c r="D8" s="11">
        <v>0</v>
      </c>
      <c r="E8" s="9">
        <f t="shared" si="0"/>
        <v>33.69</v>
      </c>
      <c r="F8" s="8" t="s">
        <v>22</v>
      </c>
      <c r="G8" s="8" t="s">
        <v>23</v>
      </c>
    </row>
    <row r="9" spans="1:7" x14ac:dyDescent="0.25">
      <c r="A9" s="7">
        <v>42311</v>
      </c>
      <c r="B9" s="8" t="s">
        <v>24</v>
      </c>
      <c r="C9" s="9">
        <v>23.12</v>
      </c>
      <c r="D9" s="11">
        <v>4.62</v>
      </c>
      <c r="E9" s="9">
        <f t="shared" si="0"/>
        <v>27.740000000000002</v>
      </c>
      <c r="F9" s="8" t="s">
        <v>25</v>
      </c>
      <c r="G9" s="8" t="s">
        <v>26</v>
      </c>
    </row>
    <row r="10" spans="1:7" x14ac:dyDescent="0.25">
      <c r="A10" s="7">
        <v>42311</v>
      </c>
      <c r="B10" s="8" t="s">
        <v>9</v>
      </c>
      <c r="C10" s="9">
        <v>6.25</v>
      </c>
      <c r="D10" s="11">
        <v>0</v>
      </c>
      <c r="E10" s="9">
        <f t="shared" si="0"/>
        <v>6.25</v>
      </c>
      <c r="F10" s="8" t="s">
        <v>10</v>
      </c>
      <c r="G10" s="8" t="s">
        <v>11</v>
      </c>
    </row>
    <row r="11" spans="1:7" x14ac:dyDescent="0.25">
      <c r="A11" s="7">
        <v>42311</v>
      </c>
      <c r="B11" s="8" t="s">
        <v>27</v>
      </c>
      <c r="C11" s="9">
        <v>1400.25</v>
      </c>
      <c r="D11" s="11">
        <v>280.05</v>
      </c>
      <c r="E11" s="9">
        <f t="shared" si="0"/>
        <v>1680.3</v>
      </c>
      <c r="F11" s="8" t="s">
        <v>28</v>
      </c>
      <c r="G11" s="8" t="s">
        <v>29</v>
      </c>
    </row>
    <row r="12" spans="1:7" x14ac:dyDescent="0.25">
      <c r="A12" s="7">
        <v>42311</v>
      </c>
      <c r="B12" s="8" t="s">
        <v>4</v>
      </c>
      <c r="C12" s="9">
        <v>35.880000000000003</v>
      </c>
      <c r="D12" s="11">
        <v>0</v>
      </c>
      <c r="E12" s="9">
        <f t="shared" si="0"/>
        <v>35.880000000000003</v>
      </c>
      <c r="F12" s="8" t="s">
        <v>30</v>
      </c>
      <c r="G12" s="8" t="s">
        <v>29</v>
      </c>
    </row>
    <row r="13" spans="1:7" x14ac:dyDescent="0.25">
      <c r="A13" s="7">
        <v>42312</v>
      </c>
      <c r="B13" s="8" t="s">
        <v>31</v>
      </c>
      <c r="C13" s="9">
        <v>19.73</v>
      </c>
      <c r="D13" s="11">
        <v>3.95</v>
      </c>
      <c r="E13" s="9">
        <f t="shared" si="0"/>
        <v>23.68</v>
      </c>
      <c r="F13" s="8" t="s">
        <v>32</v>
      </c>
      <c r="G13" s="8" t="s">
        <v>23</v>
      </c>
    </row>
    <row r="14" spans="1:7" x14ac:dyDescent="0.25">
      <c r="A14" s="7">
        <v>42312</v>
      </c>
      <c r="B14" s="8" t="s">
        <v>33</v>
      </c>
      <c r="C14" s="9">
        <v>360</v>
      </c>
      <c r="D14" s="11">
        <v>72</v>
      </c>
      <c r="E14" s="9">
        <f t="shared" si="0"/>
        <v>432</v>
      </c>
      <c r="F14" s="8" t="s">
        <v>34</v>
      </c>
      <c r="G14" s="8" t="s">
        <v>21</v>
      </c>
    </row>
    <row r="15" spans="1:7" x14ac:dyDescent="0.25">
      <c r="A15" s="7">
        <v>42312</v>
      </c>
      <c r="B15" s="8" t="s">
        <v>4</v>
      </c>
      <c r="C15" s="9">
        <v>36.99</v>
      </c>
      <c r="D15" s="11">
        <v>0</v>
      </c>
      <c r="E15" s="9">
        <f t="shared" si="0"/>
        <v>36.99</v>
      </c>
      <c r="F15" s="8" t="s">
        <v>35</v>
      </c>
      <c r="G15" s="8" t="s">
        <v>29</v>
      </c>
    </row>
    <row r="16" spans="1:7" x14ac:dyDescent="0.25">
      <c r="A16" s="7">
        <v>42312</v>
      </c>
      <c r="B16" s="8" t="s">
        <v>4</v>
      </c>
      <c r="C16" s="9">
        <v>22.42</v>
      </c>
      <c r="D16" s="11">
        <v>4.4800000000000004</v>
      </c>
      <c r="E16" s="9">
        <f t="shared" si="0"/>
        <v>26.900000000000002</v>
      </c>
      <c r="F16" s="8" t="s">
        <v>36</v>
      </c>
      <c r="G16" s="8" t="s">
        <v>29</v>
      </c>
    </row>
    <row r="17" spans="1:7" x14ac:dyDescent="0.25">
      <c r="A17" s="7">
        <v>42313</v>
      </c>
      <c r="B17" s="8" t="s">
        <v>4</v>
      </c>
      <c r="C17" s="9">
        <v>59.7</v>
      </c>
      <c r="D17" s="11">
        <v>0</v>
      </c>
      <c r="E17" s="9">
        <f t="shared" si="0"/>
        <v>59.7</v>
      </c>
      <c r="F17" s="8" t="s">
        <v>37</v>
      </c>
      <c r="G17" s="8" t="s">
        <v>38</v>
      </c>
    </row>
    <row r="18" spans="1:7" x14ac:dyDescent="0.25">
      <c r="A18" s="7">
        <v>42313</v>
      </c>
      <c r="B18" s="8" t="s">
        <v>39</v>
      </c>
      <c r="C18" s="9">
        <v>50.6</v>
      </c>
      <c r="D18" s="11">
        <v>0</v>
      </c>
      <c r="E18" s="9">
        <f t="shared" si="0"/>
        <v>50.6</v>
      </c>
      <c r="F18" s="8" t="s">
        <v>40</v>
      </c>
      <c r="G18" s="8" t="s">
        <v>41</v>
      </c>
    </row>
    <row r="19" spans="1:7" x14ac:dyDescent="0.25">
      <c r="A19" s="7">
        <v>42313</v>
      </c>
      <c r="B19" s="8" t="s">
        <v>42</v>
      </c>
      <c r="C19" s="9">
        <v>25</v>
      </c>
      <c r="D19" s="11">
        <v>0</v>
      </c>
      <c r="E19" s="9">
        <f t="shared" si="0"/>
        <v>25</v>
      </c>
      <c r="F19" s="8" t="s">
        <v>43</v>
      </c>
      <c r="G19" s="8" t="s">
        <v>44</v>
      </c>
    </row>
    <row r="20" spans="1:7" x14ac:dyDescent="0.25">
      <c r="A20" s="7">
        <v>42313</v>
      </c>
      <c r="B20" s="8" t="s">
        <v>42</v>
      </c>
      <c r="C20" s="9">
        <v>25</v>
      </c>
      <c r="D20" s="11">
        <v>0</v>
      </c>
      <c r="E20" s="9">
        <f t="shared" si="0"/>
        <v>25</v>
      </c>
      <c r="F20" s="8" t="s">
        <v>43</v>
      </c>
      <c r="G20" s="8" t="s">
        <v>44</v>
      </c>
    </row>
    <row r="21" spans="1:7" x14ac:dyDescent="0.25">
      <c r="A21" s="7">
        <v>42313</v>
      </c>
      <c r="B21" s="8" t="s">
        <v>42</v>
      </c>
      <c r="C21" s="9">
        <v>25</v>
      </c>
      <c r="D21" s="11">
        <v>0</v>
      </c>
      <c r="E21" s="9">
        <f t="shared" si="0"/>
        <v>25</v>
      </c>
      <c r="F21" s="8" t="s">
        <v>43</v>
      </c>
      <c r="G21" s="8" t="s">
        <v>44</v>
      </c>
    </row>
    <row r="22" spans="1:7" x14ac:dyDescent="0.25">
      <c r="A22" s="7">
        <v>42313</v>
      </c>
      <c r="B22" s="8" t="s">
        <v>42</v>
      </c>
      <c r="C22" s="9">
        <v>25</v>
      </c>
      <c r="D22" s="11">
        <v>0</v>
      </c>
      <c r="E22" s="9">
        <f t="shared" si="0"/>
        <v>25</v>
      </c>
      <c r="F22" s="8" t="s">
        <v>43</v>
      </c>
      <c r="G22" s="8" t="s">
        <v>44</v>
      </c>
    </row>
    <row r="23" spans="1:7" x14ac:dyDescent="0.25">
      <c r="A23" s="7">
        <v>42313</v>
      </c>
      <c r="B23" s="8" t="s">
        <v>42</v>
      </c>
      <c r="C23" s="9">
        <v>25</v>
      </c>
      <c r="D23" s="11">
        <v>0</v>
      </c>
      <c r="E23" s="9">
        <f t="shared" si="0"/>
        <v>25</v>
      </c>
      <c r="F23" s="8" t="s">
        <v>43</v>
      </c>
      <c r="G23" s="8" t="s">
        <v>44</v>
      </c>
    </row>
    <row r="24" spans="1:7" x14ac:dyDescent="0.25">
      <c r="A24" s="7">
        <v>42314</v>
      </c>
      <c r="B24" s="8" t="s">
        <v>45</v>
      </c>
      <c r="C24" s="9">
        <v>1070</v>
      </c>
      <c r="D24" s="11">
        <v>214</v>
      </c>
      <c r="E24" s="9">
        <f t="shared" si="0"/>
        <v>1284</v>
      </c>
      <c r="F24" s="8" t="s">
        <v>46</v>
      </c>
      <c r="G24" s="8" t="s">
        <v>6</v>
      </c>
    </row>
    <row r="25" spans="1:7" x14ac:dyDescent="0.25">
      <c r="A25" s="7">
        <v>42314</v>
      </c>
      <c r="B25" s="8" t="s">
        <v>47</v>
      </c>
      <c r="C25" s="9">
        <v>299.99</v>
      </c>
      <c r="D25" s="11">
        <v>60</v>
      </c>
      <c r="E25" s="9">
        <f t="shared" si="0"/>
        <v>359.99</v>
      </c>
      <c r="F25" s="8" t="s">
        <v>48</v>
      </c>
      <c r="G25" s="8" t="s">
        <v>48</v>
      </c>
    </row>
    <row r="26" spans="1:7" x14ac:dyDescent="0.25">
      <c r="A26" s="7">
        <v>42314</v>
      </c>
      <c r="B26" s="8" t="s">
        <v>49</v>
      </c>
      <c r="C26" s="9">
        <v>232</v>
      </c>
      <c r="D26" s="11">
        <v>0</v>
      </c>
      <c r="E26" s="9">
        <f t="shared" si="0"/>
        <v>232</v>
      </c>
      <c r="F26" s="8" t="s">
        <v>50</v>
      </c>
      <c r="G26" s="8" t="s">
        <v>51</v>
      </c>
    </row>
    <row r="27" spans="1:7" x14ac:dyDescent="0.25">
      <c r="A27" s="7">
        <v>42314</v>
      </c>
      <c r="B27" s="8" t="s">
        <v>52</v>
      </c>
      <c r="C27" s="9">
        <v>50</v>
      </c>
      <c r="D27" s="11">
        <v>0</v>
      </c>
      <c r="E27" s="9">
        <f t="shared" si="0"/>
        <v>50</v>
      </c>
      <c r="F27" s="8" t="s">
        <v>53</v>
      </c>
      <c r="G27" s="8" t="s">
        <v>15</v>
      </c>
    </row>
    <row r="28" spans="1:7" x14ac:dyDescent="0.25">
      <c r="A28" s="7">
        <v>42314</v>
      </c>
      <c r="B28" s="8" t="s">
        <v>54</v>
      </c>
      <c r="C28" s="9">
        <v>545</v>
      </c>
      <c r="D28" s="11">
        <v>109</v>
      </c>
      <c r="E28" s="9">
        <f t="shared" si="0"/>
        <v>654</v>
      </c>
      <c r="F28" s="8" t="s">
        <v>55</v>
      </c>
      <c r="G28" s="8" t="s">
        <v>23</v>
      </c>
    </row>
    <row r="29" spans="1:7" x14ac:dyDescent="0.25">
      <c r="A29" s="7">
        <v>42315</v>
      </c>
      <c r="B29" s="8" t="s">
        <v>56</v>
      </c>
      <c r="C29" s="9">
        <v>42.5</v>
      </c>
      <c r="D29" s="11">
        <v>0</v>
      </c>
      <c r="E29" s="9">
        <f t="shared" si="0"/>
        <v>42.5</v>
      </c>
      <c r="F29" s="8" t="s">
        <v>57</v>
      </c>
      <c r="G29" s="8" t="s">
        <v>58</v>
      </c>
    </row>
    <row r="30" spans="1:7" x14ac:dyDescent="0.25">
      <c r="A30" s="7">
        <v>42317</v>
      </c>
      <c r="B30" s="8" t="s">
        <v>59</v>
      </c>
      <c r="C30" s="9">
        <v>23.5</v>
      </c>
      <c r="D30" s="11">
        <v>0</v>
      </c>
      <c r="E30" s="9">
        <f t="shared" si="0"/>
        <v>23.5</v>
      </c>
      <c r="F30" s="8" t="s">
        <v>60</v>
      </c>
      <c r="G30" s="8" t="s">
        <v>41</v>
      </c>
    </row>
    <row r="31" spans="1:7" x14ac:dyDescent="0.25">
      <c r="A31" s="7">
        <v>42317</v>
      </c>
      <c r="B31" s="8" t="s">
        <v>61</v>
      </c>
      <c r="C31" s="9">
        <v>74</v>
      </c>
      <c r="D31" s="11">
        <v>0</v>
      </c>
      <c r="E31" s="9">
        <f t="shared" si="0"/>
        <v>74</v>
      </c>
      <c r="F31" s="8" t="s">
        <v>62</v>
      </c>
      <c r="G31" s="8" t="s">
        <v>63</v>
      </c>
    </row>
    <row r="32" spans="1:7" x14ac:dyDescent="0.25">
      <c r="A32" s="7">
        <v>42317</v>
      </c>
      <c r="B32" s="8" t="s">
        <v>64</v>
      </c>
      <c r="C32" s="9">
        <v>7.82</v>
      </c>
      <c r="D32" s="11">
        <v>0</v>
      </c>
      <c r="E32" s="9">
        <f t="shared" si="0"/>
        <v>7.82</v>
      </c>
      <c r="F32" s="8" t="s">
        <v>65</v>
      </c>
      <c r="G32" s="8" t="s">
        <v>66</v>
      </c>
    </row>
    <row r="33" spans="1:7" x14ac:dyDescent="0.25">
      <c r="A33" s="7">
        <v>42317</v>
      </c>
      <c r="B33" s="8" t="s">
        <v>42</v>
      </c>
      <c r="C33" s="9">
        <v>25</v>
      </c>
      <c r="D33" s="11">
        <v>0</v>
      </c>
      <c r="E33" s="9">
        <f t="shared" si="0"/>
        <v>25</v>
      </c>
      <c r="F33" s="8" t="s">
        <v>43</v>
      </c>
      <c r="G33" s="8" t="s">
        <v>44</v>
      </c>
    </row>
    <row r="34" spans="1:7" x14ac:dyDescent="0.25">
      <c r="A34" s="7">
        <v>42317</v>
      </c>
      <c r="B34" s="8" t="s">
        <v>67</v>
      </c>
      <c r="C34" s="9">
        <v>153.81</v>
      </c>
      <c r="D34" s="11">
        <v>30.77</v>
      </c>
      <c r="E34" s="9">
        <f t="shared" si="0"/>
        <v>184.58</v>
      </c>
      <c r="F34" s="8" t="s">
        <v>68</v>
      </c>
      <c r="G34" s="8" t="s">
        <v>69</v>
      </c>
    </row>
    <row r="35" spans="1:7" x14ac:dyDescent="0.25">
      <c r="A35" s="7">
        <v>42318</v>
      </c>
      <c r="B35" s="8" t="s">
        <v>70</v>
      </c>
      <c r="C35" s="9">
        <v>108</v>
      </c>
      <c r="D35" s="11">
        <v>0</v>
      </c>
      <c r="E35" s="9">
        <f t="shared" si="0"/>
        <v>108</v>
      </c>
      <c r="F35" s="8" t="s">
        <v>71</v>
      </c>
      <c r="G35" s="8" t="s">
        <v>72</v>
      </c>
    </row>
    <row r="36" spans="1:7" x14ac:dyDescent="0.25">
      <c r="A36" s="7">
        <v>42318</v>
      </c>
      <c r="B36" s="8" t="s">
        <v>27</v>
      </c>
      <c r="C36" s="9">
        <v>149.44999999999999</v>
      </c>
      <c r="D36" s="11">
        <v>29.89</v>
      </c>
      <c r="E36" s="9">
        <f t="shared" si="0"/>
        <v>179.33999999999997</v>
      </c>
      <c r="F36" s="8" t="s">
        <v>73</v>
      </c>
      <c r="G36" s="8" t="s">
        <v>29</v>
      </c>
    </row>
    <row r="37" spans="1:7" x14ac:dyDescent="0.25">
      <c r="A37" s="7">
        <v>42318</v>
      </c>
      <c r="B37" s="8" t="s">
        <v>74</v>
      </c>
      <c r="C37" s="9">
        <v>85</v>
      </c>
      <c r="D37" s="11">
        <v>17</v>
      </c>
      <c r="E37" s="9">
        <f t="shared" si="0"/>
        <v>102</v>
      </c>
      <c r="F37" s="8" t="s">
        <v>75</v>
      </c>
      <c r="G37" s="8" t="s">
        <v>29</v>
      </c>
    </row>
    <row r="38" spans="1:7" x14ac:dyDescent="0.25">
      <c r="A38" s="7">
        <v>42318</v>
      </c>
      <c r="B38" s="8" t="s">
        <v>76</v>
      </c>
      <c r="C38" s="9">
        <v>297.91000000000003</v>
      </c>
      <c r="D38" s="11">
        <v>59.58</v>
      </c>
      <c r="E38" s="9">
        <f t="shared" si="0"/>
        <v>357.49</v>
      </c>
      <c r="F38" s="8" t="s">
        <v>77</v>
      </c>
      <c r="G38" s="8" t="s">
        <v>6</v>
      </c>
    </row>
    <row r="39" spans="1:7" x14ac:dyDescent="0.25">
      <c r="A39" s="7">
        <v>42318</v>
      </c>
      <c r="B39" s="8" t="s">
        <v>78</v>
      </c>
      <c r="C39" s="9">
        <v>138.32</v>
      </c>
      <c r="D39" s="11">
        <v>27.66</v>
      </c>
      <c r="E39" s="9">
        <f t="shared" si="0"/>
        <v>165.98</v>
      </c>
      <c r="F39" s="8" t="s">
        <v>79</v>
      </c>
      <c r="G39" s="8" t="s">
        <v>80</v>
      </c>
    </row>
    <row r="40" spans="1:7" x14ac:dyDescent="0.25">
      <c r="A40" s="7">
        <v>42318</v>
      </c>
      <c r="B40" s="8" t="s">
        <v>81</v>
      </c>
      <c r="C40" s="9">
        <v>163.1</v>
      </c>
      <c r="D40" s="11">
        <v>32.619999999999997</v>
      </c>
      <c r="E40" s="9">
        <f t="shared" si="0"/>
        <v>195.72</v>
      </c>
      <c r="F40" s="8" t="s">
        <v>82</v>
      </c>
      <c r="G40" s="8" t="s">
        <v>69</v>
      </c>
    </row>
    <row r="41" spans="1:7" x14ac:dyDescent="0.25">
      <c r="A41" s="7">
        <v>42318</v>
      </c>
      <c r="B41" s="8" t="s">
        <v>83</v>
      </c>
      <c r="C41" s="9">
        <v>21.07</v>
      </c>
      <c r="D41" s="11">
        <v>4.22</v>
      </c>
      <c r="E41" s="9">
        <f t="shared" si="0"/>
        <v>25.29</v>
      </c>
      <c r="F41" s="8" t="s">
        <v>82</v>
      </c>
      <c r="G41" s="8" t="s">
        <v>69</v>
      </c>
    </row>
    <row r="42" spans="1:7" x14ac:dyDescent="0.25">
      <c r="A42" s="7">
        <v>42318</v>
      </c>
      <c r="B42" s="8" t="s">
        <v>84</v>
      </c>
      <c r="C42" s="9">
        <v>138.6</v>
      </c>
      <c r="D42" s="11">
        <v>27.72</v>
      </c>
      <c r="E42" s="9">
        <f t="shared" si="0"/>
        <v>166.32</v>
      </c>
      <c r="F42" s="8" t="s">
        <v>85</v>
      </c>
      <c r="G42" s="8" t="s">
        <v>69</v>
      </c>
    </row>
    <row r="43" spans="1:7" x14ac:dyDescent="0.25">
      <c r="A43" s="7">
        <v>42319</v>
      </c>
      <c r="B43" s="8" t="s">
        <v>86</v>
      </c>
      <c r="C43" s="9">
        <v>9.5500000000000007</v>
      </c>
      <c r="D43" s="11">
        <v>0</v>
      </c>
      <c r="E43" s="9">
        <f t="shared" si="0"/>
        <v>9.5500000000000007</v>
      </c>
      <c r="F43" s="8" t="s">
        <v>87</v>
      </c>
      <c r="G43" s="8" t="s">
        <v>63</v>
      </c>
    </row>
    <row r="44" spans="1:7" x14ac:dyDescent="0.25">
      <c r="A44" s="7">
        <v>42319</v>
      </c>
      <c r="B44" s="8" t="s">
        <v>88</v>
      </c>
      <c r="C44" s="9">
        <v>58.35</v>
      </c>
      <c r="D44" s="11">
        <v>0</v>
      </c>
      <c r="E44" s="9">
        <f t="shared" si="0"/>
        <v>58.35</v>
      </c>
      <c r="F44" s="8" t="s">
        <v>87</v>
      </c>
      <c r="G44" s="8" t="s">
        <v>63</v>
      </c>
    </row>
    <row r="45" spans="1:7" x14ac:dyDescent="0.25">
      <c r="A45" s="7">
        <v>42319</v>
      </c>
      <c r="B45" s="8" t="s">
        <v>42</v>
      </c>
      <c r="C45" s="9">
        <v>25</v>
      </c>
      <c r="D45" s="11">
        <v>0</v>
      </c>
      <c r="E45" s="9">
        <f t="shared" si="0"/>
        <v>25</v>
      </c>
      <c r="F45" s="8" t="s">
        <v>43</v>
      </c>
      <c r="G45" s="8" t="s">
        <v>44</v>
      </c>
    </row>
    <row r="46" spans="1:7" x14ac:dyDescent="0.25">
      <c r="A46" s="7">
        <v>42320</v>
      </c>
      <c r="B46" s="8" t="s">
        <v>89</v>
      </c>
      <c r="C46" s="9">
        <v>26</v>
      </c>
      <c r="D46" s="11">
        <v>0</v>
      </c>
      <c r="E46" s="9">
        <f t="shared" si="0"/>
        <v>26</v>
      </c>
      <c r="F46" s="8" t="s">
        <v>90</v>
      </c>
      <c r="G46" s="8" t="s">
        <v>91</v>
      </c>
    </row>
    <row r="47" spans="1:7" x14ac:dyDescent="0.25">
      <c r="A47" s="7">
        <v>42320</v>
      </c>
      <c r="B47" s="8" t="s">
        <v>92</v>
      </c>
      <c r="C47" s="9">
        <v>79.94</v>
      </c>
      <c r="D47" s="11">
        <v>0</v>
      </c>
      <c r="E47" s="9">
        <f t="shared" si="0"/>
        <v>79.94</v>
      </c>
      <c r="F47" s="8" t="s">
        <v>93</v>
      </c>
      <c r="G47" s="8" t="s">
        <v>94</v>
      </c>
    </row>
    <row r="48" spans="1:7" x14ac:dyDescent="0.25">
      <c r="A48" s="7">
        <v>42321</v>
      </c>
      <c r="B48" s="8" t="s">
        <v>42</v>
      </c>
      <c r="C48" s="9">
        <v>25</v>
      </c>
      <c r="D48" s="11">
        <v>0</v>
      </c>
      <c r="E48" s="9">
        <f t="shared" si="0"/>
        <v>25</v>
      </c>
      <c r="F48" s="8" t="s">
        <v>43</v>
      </c>
      <c r="G48" s="8" t="s">
        <v>44</v>
      </c>
    </row>
    <row r="49" spans="1:7" x14ac:dyDescent="0.25">
      <c r="A49" s="7">
        <v>42321</v>
      </c>
      <c r="B49" s="8" t="s">
        <v>42</v>
      </c>
      <c r="C49" s="9">
        <v>25</v>
      </c>
      <c r="D49" s="11">
        <v>0</v>
      </c>
      <c r="E49" s="9">
        <f t="shared" si="0"/>
        <v>25</v>
      </c>
      <c r="F49" s="8" t="s">
        <v>43</v>
      </c>
      <c r="G49" s="8" t="s">
        <v>44</v>
      </c>
    </row>
    <row r="50" spans="1:7" x14ac:dyDescent="0.25">
      <c r="A50" s="7">
        <v>42324</v>
      </c>
      <c r="B50" s="8" t="s">
        <v>95</v>
      </c>
      <c r="C50" s="9">
        <v>7.86</v>
      </c>
      <c r="D50" s="11">
        <v>0</v>
      </c>
      <c r="E50" s="9">
        <f t="shared" si="0"/>
        <v>7.86</v>
      </c>
      <c r="F50" s="8" t="s">
        <v>96</v>
      </c>
      <c r="G50" s="8" t="s">
        <v>29</v>
      </c>
    </row>
    <row r="51" spans="1:7" x14ac:dyDescent="0.25">
      <c r="A51" s="7">
        <v>42324</v>
      </c>
      <c r="B51" s="8" t="s">
        <v>97</v>
      </c>
      <c r="C51" s="9">
        <v>150.41</v>
      </c>
      <c r="D51" s="11">
        <v>30.09</v>
      </c>
      <c r="E51" s="9">
        <f t="shared" si="0"/>
        <v>180.5</v>
      </c>
      <c r="F51" s="8" t="s">
        <v>98</v>
      </c>
      <c r="G51" s="8" t="s">
        <v>99</v>
      </c>
    </row>
    <row r="52" spans="1:7" x14ac:dyDescent="0.25">
      <c r="A52" s="7">
        <v>42324</v>
      </c>
      <c r="B52" s="8" t="s">
        <v>83</v>
      </c>
      <c r="C52" s="9">
        <v>25.92</v>
      </c>
      <c r="D52" s="11">
        <v>5.18</v>
      </c>
      <c r="E52" s="9">
        <f t="shared" si="0"/>
        <v>31.1</v>
      </c>
      <c r="F52" s="8" t="s">
        <v>82</v>
      </c>
      <c r="G52" s="8" t="s">
        <v>69</v>
      </c>
    </row>
    <row r="53" spans="1:7" x14ac:dyDescent="0.25">
      <c r="A53" s="7">
        <v>42325</v>
      </c>
      <c r="B53" s="8" t="s">
        <v>100</v>
      </c>
      <c r="C53" s="9">
        <v>6.44</v>
      </c>
      <c r="D53" s="11">
        <v>0</v>
      </c>
      <c r="E53" s="9">
        <f t="shared" si="0"/>
        <v>6.44</v>
      </c>
      <c r="F53" s="8" t="s">
        <v>101</v>
      </c>
      <c r="G53" s="8" t="s">
        <v>66</v>
      </c>
    </row>
    <row r="54" spans="1:7" x14ac:dyDescent="0.25">
      <c r="A54" s="7">
        <v>42325</v>
      </c>
      <c r="B54" s="8" t="s">
        <v>102</v>
      </c>
      <c r="C54" s="9">
        <v>44.3</v>
      </c>
      <c r="D54" s="11">
        <v>0</v>
      </c>
      <c r="E54" s="9">
        <f t="shared" si="0"/>
        <v>44.3</v>
      </c>
      <c r="F54" s="8" t="s">
        <v>103</v>
      </c>
      <c r="G54" s="8" t="s">
        <v>41</v>
      </c>
    </row>
    <row r="55" spans="1:7" x14ac:dyDescent="0.25">
      <c r="A55" s="7">
        <v>42325</v>
      </c>
      <c r="B55" s="8" t="s">
        <v>104</v>
      </c>
      <c r="C55" s="9">
        <v>9.6</v>
      </c>
      <c r="D55" s="11">
        <v>0</v>
      </c>
      <c r="E55" s="9">
        <f t="shared" si="0"/>
        <v>9.6</v>
      </c>
      <c r="F55" s="8" t="s">
        <v>105</v>
      </c>
      <c r="G55" s="8" t="s">
        <v>41</v>
      </c>
    </row>
    <row r="56" spans="1:7" x14ac:dyDescent="0.25">
      <c r="A56" s="7">
        <v>42325</v>
      </c>
      <c r="B56" s="8" t="s">
        <v>106</v>
      </c>
      <c r="C56" s="9">
        <v>208.33</v>
      </c>
      <c r="D56" s="11">
        <v>0</v>
      </c>
      <c r="E56" s="9">
        <f t="shared" si="0"/>
        <v>208.33</v>
      </c>
      <c r="F56" s="8" t="s">
        <v>107</v>
      </c>
      <c r="G56" s="8" t="s">
        <v>108</v>
      </c>
    </row>
    <row r="57" spans="1:7" x14ac:dyDescent="0.25">
      <c r="A57" s="7">
        <v>42325</v>
      </c>
      <c r="B57" s="8" t="s">
        <v>109</v>
      </c>
      <c r="C57" s="9">
        <v>6</v>
      </c>
      <c r="D57" s="11">
        <v>0</v>
      </c>
      <c r="E57" s="9">
        <f t="shared" si="0"/>
        <v>6</v>
      </c>
      <c r="F57" s="8" t="s">
        <v>110</v>
      </c>
      <c r="G57" s="8" t="s">
        <v>11</v>
      </c>
    </row>
    <row r="58" spans="1:7" x14ac:dyDescent="0.25">
      <c r="A58" s="7">
        <v>42326</v>
      </c>
      <c r="B58" s="8" t="s">
        <v>42</v>
      </c>
      <c r="C58" s="9">
        <v>25</v>
      </c>
      <c r="D58" s="11">
        <v>0</v>
      </c>
      <c r="E58" s="9">
        <f t="shared" si="0"/>
        <v>25</v>
      </c>
      <c r="F58" s="8" t="s">
        <v>43</v>
      </c>
      <c r="G58" s="8" t="s">
        <v>44</v>
      </c>
    </row>
    <row r="59" spans="1:7" x14ac:dyDescent="0.25">
      <c r="A59" s="7">
        <v>42327</v>
      </c>
      <c r="B59" s="8" t="s">
        <v>102</v>
      </c>
      <c r="C59" s="9">
        <v>93.6</v>
      </c>
      <c r="D59" s="11">
        <v>0</v>
      </c>
      <c r="E59" s="9">
        <f t="shared" si="0"/>
        <v>93.6</v>
      </c>
      <c r="F59" s="8" t="s">
        <v>111</v>
      </c>
      <c r="G59" s="8" t="s">
        <v>41</v>
      </c>
    </row>
    <row r="60" spans="1:7" x14ac:dyDescent="0.25">
      <c r="A60" s="7">
        <v>42327</v>
      </c>
      <c r="B60" s="8" t="s">
        <v>112</v>
      </c>
      <c r="C60" s="9">
        <v>21.1</v>
      </c>
      <c r="D60" s="11">
        <v>4.22</v>
      </c>
      <c r="E60" s="9">
        <f t="shared" si="0"/>
        <v>25.32</v>
      </c>
      <c r="F60" s="8" t="s">
        <v>82</v>
      </c>
      <c r="G60" s="8" t="s">
        <v>69</v>
      </c>
    </row>
    <row r="61" spans="1:7" x14ac:dyDescent="0.25">
      <c r="A61" s="7">
        <v>42327</v>
      </c>
      <c r="B61" s="8" t="s">
        <v>113</v>
      </c>
      <c r="C61" s="9">
        <v>12.5</v>
      </c>
      <c r="D61" s="11">
        <v>2.4900000000000002</v>
      </c>
      <c r="E61" s="9">
        <f t="shared" si="0"/>
        <v>14.99</v>
      </c>
      <c r="F61" s="8" t="s">
        <v>82</v>
      </c>
      <c r="G61" s="8" t="s">
        <v>69</v>
      </c>
    </row>
    <row r="62" spans="1:7" x14ac:dyDescent="0.25">
      <c r="A62" s="7">
        <v>42328</v>
      </c>
      <c r="B62" s="8" t="s">
        <v>4</v>
      </c>
      <c r="C62" s="9">
        <v>169.43</v>
      </c>
      <c r="D62" s="11">
        <v>33.89</v>
      </c>
      <c r="E62" s="9">
        <f t="shared" si="0"/>
        <v>203.32</v>
      </c>
      <c r="F62" s="8" t="s">
        <v>114</v>
      </c>
      <c r="G62" s="8" t="s">
        <v>38</v>
      </c>
    </row>
    <row r="63" spans="1:7" x14ac:dyDescent="0.25">
      <c r="A63" s="7">
        <v>42328</v>
      </c>
      <c r="B63" s="8" t="s">
        <v>4</v>
      </c>
      <c r="C63" s="9">
        <v>16.940000000000001</v>
      </c>
      <c r="D63" s="11">
        <v>3.39</v>
      </c>
      <c r="E63" s="9">
        <f t="shared" si="0"/>
        <v>20.330000000000002</v>
      </c>
      <c r="F63" s="8" t="s">
        <v>114</v>
      </c>
      <c r="G63" s="8" t="s">
        <v>38</v>
      </c>
    </row>
    <row r="64" spans="1:7" x14ac:dyDescent="0.25">
      <c r="A64" s="7">
        <v>42328</v>
      </c>
      <c r="B64" s="8" t="s">
        <v>115</v>
      </c>
      <c r="C64" s="9">
        <v>385</v>
      </c>
      <c r="D64" s="11">
        <v>77</v>
      </c>
      <c r="E64" s="9">
        <f t="shared" si="0"/>
        <v>462</v>
      </c>
      <c r="F64" s="8" t="s">
        <v>116</v>
      </c>
      <c r="G64" s="8" t="s">
        <v>48</v>
      </c>
    </row>
    <row r="65" spans="1:7" x14ac:dyDescent="0.25">
      <c r="A65" s="7">
        <v>42328</v>
      </c>
      <c r="B65" s="8" t="s">
        <v>117</v>
      </c>
      <c r="C65" s="9">
        <v>216.66</v>
      </c>
      <c r="D65" s="11">
        <v>0</v>
      </c>
      <c r="E65" s="9">
        <f t="shared" si="0"/>
        <v>216.66</v>
      </c>
      <c r="F65" s="8" t="s">
        <v>118</v>
      </c>
      <c r="G65" s="8" t="s">
        <v>119</v>
      </c>
    </row>
    <row r="66" spans="1:7" x14ac:dyDescent="0.25">
      <c r="A66" s="7">
        <v>42329</v>
      </c>
      <c r="B66" s="8" t="s">
        <v>120</v>
      </c>
      <c r="C66" s="9">
        <v>33.79</v>
      </c>
      <c r="D66" s="11">
        <v>0</v>
      </c>
      <c r="E66" s="9">
        <f t="shared" ref="E66:E89" si="1">D66+C66</f>
        <v>33.79</v>
      </c>
      <c r="F66" s="8" t="s">
        <v>121</v>
      </c>
      <c r="G66" s="8" t="s">
        <v>122</v>
      </c>
    </row>
    <row r="67" spans="1:7" x14ac:dyDescent="0.25">
      <c r="A67" s="7">
        <v>42329</v>
      </c>
      <c r="B67" s="8" t="s">
        <v>123</v>
      </c>
      <c r="C67" s="9">
        <v>84.82</v>
      </c>
      <c r="D67" s="11">
        <v>16.97</v>
      </c>
      <c r="E67" s="9">
        <f t="shared" si="1"/>
        <v>101.78999999999999</v>
      </c>
      <c r="F67" s="8" t="s">
        <v>124</v>
      </c>
      <c r="G67" s="8" t="s">
        <v>63</v>
      </c>
    </row>
    <row r="68" spans="1:7" x14ac:dyDescent="0.25">
      <c r="A68" s="7">
        <v>42331</v>
      </c>
      <c r="B68" s="8" t="s">
        <v>125</v>
      </c>
      <c r="C68" s="9">
        <v>143.94</v>
      </c>
      <c r="D68" s="11">
        <v>28.79</v>
      </c>
      <c r="E68" s="9">
        <f t="shared" si="1"/>
        <v>172.73</v>
      </c>
      <c r="F68" s="8" t="s">
        <v>126</v>
      </c>
      <c r="G68" s="8" t="s">
        <v>29</v>
      </c>
    </row>
    <row r="69" spans="1:7" x14ac:dyDescent="0.25">
      <c r="A69" s="7">
        <v>42331</v>
      </c>
      <c r="B69" s="8" t="s">
        <v>4</v>
      </c>
      <c r="C69" s="9">
        <v>40.46</v>
      </c>
      <c r="D69" s="11">
        <v>0</v>
      </c>
      <c r="E69" s="9">
        <f t="shared" si="1"/>
        <v>40.46</v>
      </c>
      <c r="F69" s="8" t="s">
        <v>127</v>
      </c>
      <c r="G69" s="8" t="s">
        <v>94</v>
      </c>
    </row>
    <row r="70" spans="1:7" x14ac:dyDescent="0.25">
      <c r="A70" s="7">
        <v>42332</v>
      </c>
      <c r="B70" s="8" t="s">
        <v>128</v>
      </c>
      <c r="C70" s="9">
        <v>65.28</v>
      </c>
      <c r="D70" s="11">
        <v>13.05</v>
      </c>
      <c r="E70" s="9">
        <f t="shared" si="1"/>
        <v>78.33</v>
      </c>
      <c r="F70" s="8" t="s">
        <v>129</v>
      </c>
      <c r="G70" s="8" t="s">
        <v>130</v>
      </c>
    </row>
    <row r="71" spans="1:7" x14ac:dyDescent="0.25">
      <c r="A71" s="7">
        <v>42332</v>
      </c>
      <c r="B71" s="8" t="s">
        <v>128</v>
      </c>
      <c r="C71" s="9">
        <v>35.83</v>
      </c>
      <c r="D71" s="11">
        <v>7.17</v>
      </c>
      <c r="E71" s="9">
        <f t="shared" si="1"/>
        <v>43</v>
      </c>
      <c r="F71" s="8" t="s">
        <v>129</v>
      </c>
      <c r="G71" s="8" t="s">
        <v>130</v>
      </c>
    </row>
    <row r="72" spans="1:7" x14ac:dyDescent="0.25">
      <c r="A72" s="7">
        <v>42332</v>
      </c>
      <c r="B72" s="8" t="s">
        <v>131</v>
      </c>
      <c r="C72" s="9">
        <v>19.989999999999998</v>
      </c>
      <c r="D72" s="11">
        <v>0</v>
      </c>
      <c r="E72" s="9">
        <f t="shared" si="1"/>
        <v>19.989999999999998</v>
      </c>
      <c r="F72" s="8" t="s">
        <v>132</v>
      </c>
      <c r="G72" s="8" t="s">
        <v>29</v>
      </c>
    </row>
    <row r="73" spans="1:7" x14ac:dyDescent="0.25">
      <c r="A73" s="7">
        <v>42333</v>
      </c>
      <c r="B73" s="8" t="s">
        <v>133</v>
      </c>
      <c r="C73" s="9">
        <v>32.299999999999997</v>
      </c>
      <c r="D73" s="11">
        <v>6</v>
      </c>
      <c r="E73" s="9">
        <f t="shared" si="1"/>
        <v>38.299999999999997</v>
      </c>
      <c r="F73" s="8" t="s">
        <v>134</v>
      </c>
      <c r="G73" s="8" t="s">
        <v>63</v>
      </c>
    </row>
    <row r="74" spans="1:7" x14ac:dyDescent="0.25">
      <c r="A74" s="7">
        <v>42333</v>
      </c>
      <c r="B74" s="8" t="s">
        <v>135</v>
      </c>
      <c r="C74" s="9">
        <v>29.12</v>
      </c>
      <c r="D74" s="11">
        <v>5.84</v>
      </c>
      <c r="E74" s="9">
        <f t="shared" si="1"/>
        <v>34.96</v>
      </c>
      <c r="F74" s="8" t="s">
        <v>136</v>
      </c>
      <c r="G74" s="8" t="s">
        <v>137</v>
      </c>
    </row>
    <row r="75" spans="1:7" x14ac:dyDescent="0.25">
      <c r="A75" s="7">
        <v>42333</v>
      </c>
      <c r="B75" s="8" t="s">
        <v>138</v>
      </c>
      <c r="C75" s="9">
        <v>143.16999999999999</v>
      </c>
      <c r="D75" s="11">
        <v>28.64</v>
      </c>
      <c r="E75" s="9">
        <f t="shared" si="1"/>
        <v>171.81</v>
      </c>
      <c r="F75" s="8" t="s">
        <v>139</v>
      </c>
      <c r="G75" s="8" t="s">
        <v>6</v>
      </c>
    </row>
    <row r="76" spans="1:7" x14ac:dyDescent="0.25">
      <c r="A76" s="7">
        <v>42333</v>
      </c>
      <c r="B76" s="8" t="s">
        <v>70</v>
      </c>
      <c r="C76" s="9">
        <v>117</v>
      </c>
      <c r="D76" s="11">
        <v>0</v>
      </c>
      <c r="E76" s="9">
        <f t="shared" si="1"/>
        <v>117</v>
      </c>
      <c r="F76" s="8" t="s">
        <v>140</v>
      </c>
      <c r="G76" s="8" t="s">
        <v>72</v>
      </c>
    </row>
    <row r="77" spans="1:7" x14ac:dyDescent="0.25">
      <c r="A77" s="7">
        <v>42333</v>
      </c>
      <c r="B77" s="8" t="s">
        <v>102</v>
      </c>
      <c r="C77" s="9">
        <v>93.6</v>
      </c>
      <c r="D77" s="11">
        <v>0</v>
      </c>
      <c r="E77" s="9">
        <f t="shared" si="1"/>
        <v>93.6</v>
      </c>
      <c r="F77" s="8" t="s">
        <v>141</v>
      </c>
      <c r="G77" s="8" t="s">
        <v>41</v>
      </c>
    </row>
    <row r="78" spans="1:7" x14ac:dyDescent="0.25">
      <c r="A78" s="7">
        <v>42333</v>
      </c>
      <c r="B78" s="8" t="s">
        <v>142</v>
      </c>
      <c r="C78" s="9">
        <v>356.74</v>
      </c>
      <c r="D78" s="11">
        <v>71.349999999999994</v>
      </c>
      <c r="E78" s="9">
        <f t="shared" si="1"/>
        <v>428.09000000000003</v>
      </c>
      <c r="F78" s="8" t="s">
        <v>143</v>
      </c>
      <c r="G78" s="8" t="s">
        <v>144</v>
      </c>
    </row>
    <row r="79" spans="1:7" x14ac:dyDescent="0.25">
      <c r="A79" s="7">
        <v>42333</v>
      </c>
      <c r="B79" s="8" t="s">
        <v>145</v>
      </c>
      <c r="C79" s="9">
        <v>250</v>
      </c>
      <c r="D79" s="11">
        <v>50</v>
      </c>
      <c r="E79" s="9">
        <f t="shared" si="1"/>
        <v>300</v>
      </c>
      <c r="F79" s="8" t="s">
        <v>146</v>
      </c>
      <c r="G79" s="8" t="s">
        <v>147</v>
      </c>
    </row>
    <row r="80" spans="1:7" x14ac:dyDescent="0.25">
      <c r="A80" s="7">
        <v>42334</v>
      </c>
      <c r="B80" s="8" t="s">
        <v>148</v>
      </c>
      <c r="C80" s="9">
        <v>31.67</v>
      </c>
      <c r="D80" s="11">
        <v>6.33</v>
      </c>
      <c r="E80" s="9">
        <f t="shared" si="1"/>
        <v>38</v>
      </c>
      <c r="F80" s="8" t="s">
        <v>149</v>
      </c>
      <c r="G80" s="8" t="s">
        <v>29</v>
      </c>
    </row>
    <row r="81" spans="1:7" x14ac:dyDescent="0.25">
      <c r="A81" s="7">
        <v>42334</v>
      </c>
      <c r="B81" s="8" t="s">
        <v>150</v>
      </c>
      <c r="C81" s="9">
        <v>100</v>
      </c>
      <c r="D81" s="11">
        <v>0</v>
      </c>
      <c r="E81" s="9">
        <f t="shared" si="1"/>
        <v>100</v>
      </c>
      <c r="F81" s="8" t="s">
        <v>151</v>
      </c>
      <c r="G81" s="8" t="s">
        <v>29</v>
      </c>
    </row>
    <row r="82" spans="1:7" x14ac:dyDescent="0.25">
      <c r="A82" s="7">
        <v>42334</v>
      </c>
      <c r="B82" s="8" t="s">
        <v>152</v>
      </c>
      <c r="C82" s="9">
        <v>133.32</v>
      </c>
      <c r="D82" s="11">
        <v>26.67</v>
      </c>
      <c r="E82" s="9">
        <f t="shared" si="1"/>
        <v>159.99</v>
      </c>
      <c r="F82" s="8" t="s">
        <v>153</v>
      </c>
      <c r="G82" s="8" t="s">
        <v>29</v>
      </c>
    </row>
    <row r="83" spans="1:7" x14ac:dyDescent="0.25">
      <c r="A83" s="7">
        <v>42334</v>
      </c>
      <c r="B83" s="8" t="s">
        <v>154</v>
      </c>
      <c r="C83" s="9">
        <v>29.09</v>
      </c>
      <c r="D83" s="11">
        <v>7.28</v>
      </c>
      <c r="E83" s="9">
        <f t="shared" si="1"/>
        <v>36.369999999999997</v>
      </c>
      <c r="F83" s="8" t="s">
        <v>155</v>
      </c>
      <c r="G83" s="8" t="s">
        <v>29</v>
      </c>
    </row>
    <row r="84" spans="1:7" x14ac:dyDescent="0.25">
      <c r="A84" s="7">
        <v>42334</v>
      </c>
      <c r="B84" s="8" t="s">
        <v>78</v>
      </c>
      <c r="C84" s="9">
        <v>34.28</v>
      </c>
      <c r="D84" s="11">
        <v>6.86</v>
      </c>
      <c r="E84" s="9">
        <f t="shared" si="1"/>
        <v>41.14</v>
      </c>
      <c r="F84" s="8" t="s">
        <v>156</v>
      </c>
      <c r="G84" s="8" t="s">
        <v>157</v>
      </c>
    </row>
    <row r="85" spans="1:7" x14ac:dyDescent="0.25">
      <c r="A85" s="7">
        <v>42335</v>
      </c>
      <c r="B85" s="8" t="s">
        <v>158</v>
      </c>
      <c r="C85" s="9">
        <v>148.63999999999999</v>
      </c>
      <c r="D85" s="11">
        <v>29.71</v>
      </c>
      <c r="E85" s="9">
        <f t="shared" si="1"/>
        <v>178.35</v>
      </c>
      <c r="F85" s="8" t="s">
        <v>159</v>
      </c>
      <c r="G85" s="8" t="s">
        <v>119</v>
      </c>
    </row>
    <row r="86" spans="1:7" x14ac:dyDescent="0.25">
      <c r="A86" s="7">
        <v>42337</v>
      </c>
      <c r="B86" s="8" t="s">
        <v>31</v>
      </c>
      <c r="C86" s="9">
        <v>65.819999999999993</v>
      </c>
      <c r="D86" s="11">
        <v>13.17</v>
      </c>
      <c r="E86" s="9">
        <f t="shared" si="1"/>
        <v>78.989999999999995</v>
      </c>
      <c r="F86" s="8" t="s">
        <v>160</v>
      </c>
      <c r="G86" s="8" t="s">
        <v>23</v>
      </c>
    </row>
    <row r="87" spans="1:7" x14ac:dyDescent="0.25">
      <c r="A87" s="7">
        <v>42338</v>
      </c>
      <c r="B87" s="8" t="s">
        <v>161</v>
      </c>
      <c r="C87" s="9">
        <v>30</v>
      </c>
      <c r="D87" s="11">
        <v>0</v>
      </c>
      <c r="E87" s="9">
        <f t="shared" si="1"/>
        <v>30</v>
      </c>
      <c r="F87" s="8" t="s">
        <v>162</v>
      </c>
      <c r="G87" s="8" t="s">
        <v>6</v>
      </c>
    </row>
    <row r="88" spans="1:7" x14ac:dyDescent="0.25">
      <c r="A88" s="7">
        <v>42676</v>
      </c>
      <c r="B88" s="8" t="s">
        <v>4</v>
      </c>
      <c r="C88" s="9">
        <v>5.98</v>
      </c>
      <c r="D88" s="11">
        <v>0</v>
      </c>
      <c r="E88" s="9">
        <f t="shared" si="1"/>
        <v>5.98</v>
      </c>
      <c r="F88" s="8" t="s">
        <v>163</v>
      </c>
      <c r="G88" s="8" t="s">
        <v>23</v>
      </c>
    </row>
    <row r="89" spans="1:7" x14ac:dyDescent="0.25">
      <c r="A89" s="7">
        <v>42680</v>
      </c>
      <c r="B89" s="8" t="s">
        <v>45</v>
      </c>
      <c r="C89" s="9">
        <v>51.63</v>
      </c>
      <c r="D89" s="11">
        <v>0</v>
      </c>
      <c r="E89" s="9">
        <f t="shared" si="1"/>
        <v>51.63</v>
      </c>
      <c r="F89" s="8" t="s">
        <v>164</v>
      </c>
      <c r="G89" s="8" t="s">
        <v>6</v>
      </c>
    </row>
    <row r="90" spans="1:7" x14ac:dyDescent="0.25">
      <c r="A90" s="7">
        <v>42698</v>
      </c>
      <c r="B90" s="8" t="s">
        <v>165</v>
      </c>
      <c r="C90" s="9">
        <v>3.59</v>
      </c>
      <c r="D90" s="11">
        <v>0</v>
      </c>
      <c r="E90" s="9">
        <f>D90+C90</f>
        <v>3.59</v>
      </c>
      <c r="F90" s="8" t="s">
        <v>166</v>
      </c>
      <c r="G90" s="8" t="s">
        <v>66</v>
      </c>
    </row>
    <row r="92" spans="1:7" x14ac:dyDescent="0.25">
      <c r="B92" s="1" t="s">
        <v>167</v>
      </c>
      <c r="C92" s="2">
        <f>SUM(C2:C91)</f>
        <v>10461.549999999999</v>
      </c>
      <c r="D92" s="13">
        <f>SUM(D2:D91)</f>
        <v>1469.1400000000003</v>
      </c>
      <c r="E92" s="2">
        <f>SUM(E2:E91)</f>
        <v>11930.689999999995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November 2015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Maslen</dc:creator>
  <cp:lastModifiedBy>Ryan Maslen</cp:lastModifiedBy>
  <dcterms:created xsi:type="dcterms:W3CDTF">2019-12-02T11:22:00Z</dcterms:created>
  <dcterms:modified xsi:type="dcterms:W3CDTF">2019-12-02T11:22:00Z</dcterms:modified>
</cp:coreProperties>
</file>