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Finance\Procurement Card\Transparency\Published Transactions\2015\"/>
    </mc:Choice>
  </mc:AlternateContent>
  <bookViews>
    <workbookView xWindow="0" yWindow="0" windowWidth="28800" windowHeight="11700"/>
  </bookViews>
  <sheets>
    <sheet name="October 2015" sheetId="1" r:id="rId1"/>
  </sheets>
  <calcPr calcId="0"/>
</workbook>
</file>

<file path=xl/calcChain.xml><?xml version="1.0" encoding="utf-8"?>
<calcChain xmlns="http://schemas.openxmlformats.org/spreadsheetml/2006/main">
  <c r="E64" i="1" l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7" i="1" s="1"/>
  <c r="E6" i="1"/>
  <c r="E5" i="1"/>
  <c r="E4" i="1"/>
  <c r="E3" i="1"/>
  <c r="E2" i="1"/>
  <c r="E65" i="1"/>
  <c r="D67" i="1"/>
  <c r="C67" i="1"/>
</calcChain>
</file>

<file path=xl/sharedStrings.xml><?xml version="1.0" encoding="utf-8"?>
<sst xmlns="http://schemas.openxmlformats.org/spreadsheetml/2006/main" count="200" uniqueCount="129">
  <si>
    <t>Date of Transaction</t>
  </si>
  <si>
    <t>Beneficiary</t>
  </si>
  <si>
    <t>Summary of Purpose of the expenditure</t>
  </si>
  <si>
    <t>Merchant Category</t>
  </si>
  <si>
    <t>DigitalD.co.uk</t>
  </si>
  <si>
    <t>Lanyards for HQ</t>
  </si>
  <si>
    <t>Lanyards</t>
  </si>
  <si>
    <t>RF Solutions Ltd</t>
  </si>
  <si>
    <t>SMS materials</t>
  </si>
  <si>
    <t>Industrial Supplies</t>
  </si>
  <si>
    <t>B&amp;Q</t>
  </si>
  <si>
    <t>Wood for fencing at Caversham Road Fire Station</t>
  </si>
  <si>
    <t>Building supplies</t>
  </si>
  <si>
    <t>Park Plaza Hotel</t>
  </si>
  <si>
    <t>Breakfast at Spirit of Fire Awards in London (not on hotel booking)</t>
  </si>
  <si>
    <t>Catering</t>
  </si>
  <si>
    <t>Network Rail</t>
  </si>
  <si>
    <t>Train travel to London x 3</t>
  </si>
  <si>
    <t>Travel</t>
  </si>
  <si>
    <t>Amazon</t>
  </si>
  <si>
    <t>A5 day per page diaries x 3</t>
  </si>
  <si>
    <t>Stationery</t>
  </si>
  <si>
    <t>Thermos desk cup</t>
  </si>
  <si>
    <t>Office equipment</t>
  </si>
  <si>
    <t>London Underground</t>
  </si>
  <si>
    <t>Tube travel following Spirit of Fire Awards (Jon James)</t>
  </si>
  <si>
    <t>Train ticket home following Spirit of Fire Awards (Jon James)</t>
  </si>
  <si>
    <t>Tube travel following Spirit of Fire Awards (Jess James)</t>
  </si>
  <si>
    <t>Train ticket to Reading following Spirit of Fire Awards</t>
  </si>
  <si>
    <t>Ehosting Ltd</t>
  </si>
  <si>
    <t>Computer &amp; Data Processing Services</t>
  </si>
  <si>
    <t>IT Services</t>
  </si>
  <si>
    <t>ROSPA</t>
  </si>
  <si>
    <t>2 x tickets to Water Safety Conference</t>
  </si>
  <si>
    <t>Conference</t>
  </si>
  <si>
    <t>Training</t>
  </si>
  <si>
    <t>Wordery</t>
  </si>
  <si>
    <t>Award in Education &amp; Training books x 15</t>
  </si>
  <si>
    <t>Publications</t>
  </si>
  <si>
    <t>Thermos Desk Flasks</t>
  </si>
  <si>
    <t>Trauma &amp; Resucitation Services Ltd</t>
  </si>
  <si>
    <t>Trauma Conference</t>
  </si>
  <si>
    <t>L&amp;S Engineers</t>
  </si>
  <si>
    <t>Gravelly Fasteners - stowage on Zetros (S35)</t>
  </si>
  <si>
    <t>Equipment</t>
  </si>
  <si>
    <t>Westminster Hotel Chester</t>
  </si>
  <si>
    <t>Screwfix</t>
  </si>
  <si>
    <t>Small tool items</t>
  </si>
  <si>
    <t>Plumb Center</t>
  </si>
  <si>
    <t>Handyman Materials</t>
  </si>
  <si>
    <t>Spring Inn</t>
  </si>
  <si>
    <t>Dinner x2 for visitors to RBFRS</t>
  </si>
  <si>
    <t>The Volunteer</t>
  </si>
  <si>
    <t>Lunch - Northern Ireland Fleet Audit</t>
  </si>
  <si>
    <t>Trainline</t>
  </si>
  <si>
    <t>Attendance at Building Safe and Healthy Communities  - London</t>
  </si>
  <si>
    <t>IAM Driving Road Safety</t>
  </si>
  <si>
    <t>Membership fee for Senior Driving Instructor</t>
  </si>
  <si>
    <t>Professional fee</t>
  </si>
  <si>
    <t>Pristine Engraving</t>
  </si>
  <si>
    <t>Plaque for Newbury Fire Station</t>
  </si>
  <si>
    <t>Argos Ltd</t>
  </si>
  <si>
    <t>Staff Survey - IPad Mini</t>
  </si>
  <si>
    <t>Park Royal Hotel</t>
  </si>
  <si>
    <t>Accommodation x 2 at Asian Fire Service Conference</t>
  </si>
  <si>
    <t>Accomodation</t>
  </si>
  <si>
    <t>Bel &amp; The Dragon</t>
  </si>
  <si>
    <t>Peer Review Team dinner</t>
  </si>
  <si>
    <t>FPC Ltd</t>
  </si>
  <si>
    <t>Office safe for DCFO</t>
  </si>
  <si>
    <t>JD Merchandising Ltd</t>
  </si>
  <si>
    <t>Staff Survey - Supply of Pens and Mats</t>
  </si>
  <si>
    <t>Refund for A4 desk diaries x 3</t>
  </si>
  <si>
    <t>Holiday Inn Reading South</t>
  </si>
  <si>
    <t>Accommodation &amp; Dinner for peer Review visitor</t>
  </si>
  <si>
    <t>Inmar Automation Ltd</t>
  </si>
  <si>
    <t>Calibration of probes for Legionella testing</t>
  </si>
  <si>
    <t>Testing of equipment</t>
  </si>
  <si>
    <t>Radisson BLU</t>
  </si>
  <si>
    <t>Hotel Accomodation for Jess James</t>
  </si>
  <si>
    <t>A4 Desk Diaries for NVQ Team x 3</t>
  </si>
  <si>
    <t>3 x Day to Page Appointment Diaries</t>
  </si>
  <si>
    <t>Premier Inn Newcastle</t>
  </si>
  <si>
    <t>Hotel Accomodation for Aairbus conference</t>
  </si>
  <si>
    <t>Hotel accomodation</t>
  </si>
  <si>
    <t>Pentagon online Ltd</t>
  </si>
  <si>
    <t>Radio Earpiece x 5</t>
  </si>
  <si>
    <t>Train Tickets for CFO on 29.10.15, 02.11.15 and 03.11.15</t>
  </si>
  <si>
    <t>USB wi-fi dongles for MDTs</t>
  </si>
  <si>
    <t>Publication</t>
  </si>
  <si>
    <t>Safeoptions.co.uk</t>
  </si>
  <si>
    <t>HQ security mirror, emergency key box, cash safe for Stn 10</t>
  </si>
  <si>
    <t>Various hardware</t>
  </si>
  <si>
    <t>Books</t>
  </si>
  <si>
    <t>Discount Suppliments</t>
  </si>
  <si>
    <t>Hydration Tablets</t>
  </si>
  <si>
    <t>Supplies</t>
  </si>
  <si>
    <t>Nest Plastics Ltd</t>
  </si>
  <si>
    <t>Acrylic Tubes - stowage on Zetros (S35)</t>
  </si>
  <si>
    <t>Working Lunch Berkshire</t>
  </si>
  <si>
    <t>Buffet for unveiling of plaque for Newbury Fire Sattion</t>
  </si>
  <si>
    <t>Whitepaper Conference</t>
  </si>
  <si>
    <t>Procurement Training Conference</t>
  </si>
  <si>
    <t>Station Road car Park Didcot</t>
  </si>
  <si>
    <t>Parking whilst attending conference in London by train</t>
  </si>
  <si>
    <t>Car parking</t>
  </si>
  <si>
    <t>HiVis.net</t>
  </si>
  <si>
    <t>Hi Viz Vests x 5</t>
  </si>
  <si>
    <t>Clothing</t>
  </si>
  <si>
    <t>Holiday Inn Reading</t>
  </si>
  <si>
    <t>Hire of venue for IT Training</t>
  </si>
  <si>
    <t>Room Hire</t>
  </si>
  <si>
    <t>Disclosure Scotland</t>
  </si>
  <si>
    <t>DBS Check</t>
  </si>
  <si>
    <t>Disclosure</t>
  </si>
  <si>
    <t>Dreamtime</t>
  </si>
  <si>
    <t>Stock Photography</t>
  </si>
  <si>
    <t>Photography</t>
  </si>
  <si>
    <t>UKCPD Swindon</t>
  </si>
  <si>
    <t>Training Course - coaching</t>
  </si>
  <si>
    <t>Southern Tower Services Ltd</t>
  </si>
  <si>
    <t>Tower Training x 5 persons</t>
  </si>
  <si>
    <t>Middleton Hardware</t>
  </si>
  <si>
    <t>Lock - single cylinder</t>
  </si>
  <si>
    <t>Hardware</t>
  </si>
  <si>
    <t>Total</t>
  </si>
  <si>
    <t>Net Amount(£)</t>
  </si>
  <si>
    <t>VAT Recoverable Amount (£)</t>
  </si>
  <si>
    <t>Gross Amount (£)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</si>
</sst>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0" fontId="16" fillId="0" borderId="0" xfId="0" applyFont="1"/>
    <xf numFmtId="164" fontId="16" fillId="0" borderId="0" xfId="0" applyNumberFormat="1" applyFont="1"/>
    <xf numFmtId="164" fontId="0" fillId="0" borderId="0" xfId="0" applyNumberFormat="1"/>
    <xf numFmtId="164" fontId="18" fillId="0" borderId="0" xfId="0" applyNumberFormat="1" applyFont="1"/>
    <xf numFmtId="164" fontId="14" fillId="0" borderId="0" xfId="0" applyNumberFormat="1" applyFont="1"/>
    <xf numFmtId="14" fontId="0" fillId="0" borderId="10" xfId="0" applyNumberFormat="1" applyBorder="1"/>
    <xf numFmtId="0" fontId="0" fillId="0" borderId="10" xfId="0" applyBorder="1"/>
    <xf numFmtId="164" fontId="0" fillId="0" borderId="10" xfId="0" applyNumberFormat="1" applyBorder="1"/>
    <xf numFmtId="164" fontId="14" fillId="0" borderId="10" xfId="0" applyNumberFormat="1" applyFont="1" applyBorder="1"/>
    <xf numFmtId="0" fontId="16" fillId="0" borderId="10" xfId="0" applyFont="1" applyBorder="1" applyAlignment="1">
      <alignment horizontal="center"/>
    </xf>
    <xf numFmtId="164" fontId="16" fillId="0" borderId="10" xfId="0" applyNumberFormat="1" applyFont="1" applyBorder="1" applyAlignment="1">
      <alignment horizontal="center"/>
    </xf>
    <xf numFmtId="164" fontId="18" fillId="0" borderId="10" xfId="0" applyNumberFormat="1" applyFont="1" applyBorder="1" applyAlignment="1">
      <alignment horizontal="center" wrapText="1"/>
    </xf>
    <xf numFmtId="0" fontId="16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tabSelected="1" workbookViewId="0">
      <selection activeCell="D6" sqref="D6"/>
    </sheetView>
  </sheetViews>
  <sheetFormatPr defaultRowHeight="15" x14ac:dyDescent="0.25"/>
  <cols>
    <col min="1" max="1" width="18.28515625" bestFit="1" customWidth="1"/>
    <col min="2" max="2" width="32.42578125" bestFit="1" customWidth="1"/>
    <col min="3" max="3" width="14.28515625" style="3" bestFit="1" customWidth="1"/>
    <col min="4" max="4" width="18.5703125" style="5" bestFit="1" customWidth="1"/>
    <col min="5" max="5" width="16" style="3" bestFit="1" customWidth="1"/>
    <col min="6" max="6" width="60.85546875" bestFit="1" customWidth="1"/>
    <col min="7" max="7" width="20.28515625" bestFit="1" customWidth="1"/>
  </cols>
  <sheetData>
    <row r="1" spans="1:7" s="13" customFormat="1" ht="30" x14ac:dyDescent="0.25">
      <c r="A1" s="10" t="s">
        <v>0</v>
      </c>
      <c r="B1" s="10" t="s">
        <v>1</v>
      </c>
      <c r="C1" s="11" t="s">
        <v>126</v>
      </c>
      <c r="D1" s="12" t="s">
        <v>127</v>
      </c>
      <c r="E1" s="11" t="s">
        <v>128</v>
      </c>
      <c r="F1" s="10" t="s">
        <v>2</v>
      </c>
      <c r="G1" s="10" t="s">
        <v>3</v>
      </c>
    </row>
    <row r="2" spans="1:7" x14ac:dyDescent="0.25">
      <c r="A2" s="6">
        <v>42278</v>
      </c>
      <c r="B2" s="7" t="s">
        <v>4</v>
      </c>
      <c r="C2" s="8">
        <v>546</v>
      </c>
      <c r="D2" s="9">
        <v>109.2</v>
      </c>
      <c r="E2" s="8">
        <f t="shared" ref="E2:E64" si="0">C2+D2</f>
        <v>655.20000000000005</v>
      </c>
      <c r="F2" s="7" t="s">
        <v>5</v>
      </c>
      <c r="G2" s="7" t="s">
        <v>6</v>
      </c>
    </row>
    <row r="3" spans="1:7" x14ac:dyDescent="0.25">
      <c r="A3" s="6">
        <v>42279</v>
      </c>
      <c r="B3" s="7" t="s">
        <v>7</v>
      </c>
      <c r="C3" s="8">
        <v>112.2</v>
      </c>
      <c r="D3" s="9">
        <v>22.44</v>
      </c>
      <c r="E3" s="8">
        <f t="shared" si="0"/>
        <v>134.64000000000001</v>
      </c>
      <c r="F3" s="7" t="s">
        <v>8</v>
      </c>
      <c r="G3" s="7" t="s">
        <v>9</v>
      </c>
    </row>
    <row r="4" spans="1:7" x14ac:dyDescent="0.25">
      <c r="A4" s="6">
        <v>42279</v>
      </c>
      <c r="B4" s="7" t="s">
        <v>10</v>
      </c>
      <c r="C4" s="8">
        <v>214.5</v>
      </c>
      <c r="D4" s="9">
        <v>0</v>
      </c>
      <c r="E4" s="8">
        <f t="shared" si="0"/>
        <v>214.5</v>
      </c>
      <c r="F4" s="7" t="s">
        <v>11</v>
      </c>
      <c r="G4" s="7" t="s">
        <v>12</v>
      </c>
    </row>
    <row r="5" spans="1:7" x14ac:dyDescent="0.25">
      <c r="A5" s="6">
        <v>42279</v>
      </c>
      <c r="B5" s="7" t="s">
        <v>13</v>
      </c>
      <c r="C5" s="8">
        <v>14.5</v>
      </c>
      <c r="D5" s="9">
        <v>0</v>
      </c>
      <c r="E5" s="8">
        <f t="shared" si="0"/>
        <v>14.5</v>
      </c>
      <c r="F5" s="7" t="s">
        <v>14</v>
      </c>
      <c r="G5" s="7" t="s">
        <v>15</v>
      </c>
    </row>
    <row r="6" spans="1:7" x14ac:dyDescent="0.25">
      <c r="A6" s="6">
        <v>42279</v>
      </c>
      <c r="B6" s="7" t="s">
        <v>16</v>
      </c>
      <c r="C6" s="8">
        <v>54</v>
      </c>
      <c r="D6" s="9">
        <v>0</v>
      </c>
      <c r="E6" s="8">
        <f t="shared" si="0"/>
        <v>54</v>
      </c>
      <c r="F6" s="7" t="s">
        <v>17</v>
      </c>
      <c r="G6" s="7" t="s">
        <v>18</v>
      </c>
    </row>
    <row r="7" spans="1:7" x14ac:dyDescent="0.25">
      <c r="A7" s="6">
        <v>42279</v>
      </c>
      <c r="B7" s="7" t="s">
        <v>19</v>
      </c>
      <c r="C7" s="8">
        <v>11.97</v>
      </c>
      <c r="D7" s="9">
        <v>0</v>
      </c>
      <c r="E7" s="8">
        <f t="shared" si="0"/>
        <v>11.97</v>
      </c>
      <c r="F7" s="7" t="s">
        <v>20</v>
      </c>
      <c r="G7" s="7" t="s">
        <v>21</v>
      </c>
    </row>
    <row r="8" spans="1:7" x14ac:dyDescent="0.25">
      <c r="A8" s="6">
        <v>42279</v>
      </c>
      <c r="B8" s="7" t="s">
        <v>19</v>
      </c>
      <c r="C8" s="8">
        <v>78.650000000000006</v>
      </c>
      <c r="D8" s="9">
        <v>15</v>
      </c>
      <c r="E8" s="8">
        <f t="shared" si="0"/>
        <v>93.65</v>
      </c>
      <c r="F8" s="7" t="s">
        <v>22</v>
      </c>
      <c r="G8" s="7" t="s">
        <v>23</v>
      </c>
    </row>
    <row r="9" spans="1:7" x14ac:dyDescent="0.25">
      <c r="A9" s="6">
        <v>42280</v>
      </c>
      <c r="B9" s="7" t="s">
        <v>24</v>
      </c>
      <c r="C9" s="8">
        <v>12</v>
      </c>
      <c r="D9" s="9">
        <v>0</v>
      </c>
      <c r="E9" s="8">
        <f t="shared" si="0"/>
        <v>12</v>
      </c>
      <c r="F9" s="7" t="s">
        <v>25</v>
      </c>
      <c r="G9" s="7" t="s">
        <v>18</v>
      </c>
    </row>
    <row r="10" spans="1:7" x14ac:dyDescent="0.25">
      <c r="A10" s="6">
        <v>42280</v>
      </c>
      <c r="B10" s="7" t="s">
        <v>24</v>
      </c>
      <c r="C10" s="8">
        <v>21</v>
      </c>
      <c r="D10" s="9">
        <v>0</v>
      </c>
      <c r="E10" s="8">
        <f t="shared" si="0"/>
        <v>21</v>
      </c>
      <c r="F10" s="7" t="s">
        <v>26</v>
      </c>
      <c r="G10" s="7" t="s">
        <v>18</v>
      </c>
    </row>
    <row r="11" spans="1:7" x14ac:dyDescent="0.25">
      <c r="A11" s="6">
        <v>42280</v>
      </c>
      <c r="B11" s="7" t="s">
        <v>24</v>
      </c>
      <c r="C11" s="8">
        <v>4.8</v>
      </c>
      <c r="D11" s="9">
        <v>0</v>
      </c>
      <c r="E11" s="8">
        <f t="shared" si="0"/>
        <v>4.8</v>
      </c>
      <c r="F11" s="7" t="s">
        <v>27</v>
      </c>
      <c r="G11" s="7" t="s">
        <v>18</v>
      </c>
    </row>
    <row r="12" spans="1:7" x14ac:dyDescent="0.25">
      <c r="A12" s="6">
        <v>42280</v>
      </c>
      <c r="B12" s="7" t="s">
        <v>16</v>
      </c>
      <c r="C12" s="8">
        <v>14</v>
      </c>
      <c r="D12" s="9">
        <v>0</v>
      </c>
      <c r="E12" s="8">
        <f t="shared" si="0"/>
        <v>14</v>
      </c>
      <c r="F12" s="7" t="s">
        <v>28</v>
      </c>
      <c r="G12" s="7" t="s">
        <v>18</v>
      </c>
    </row>
    <row r="13" spans="1:7" x14ac:dyDescent="0.25">
      <c r="A13" s="6">
        <v>42280</v>
      </c>
      <c r="B13" s="7" t="s">
        <v>29</v>
      </c>
      <c r="C13" s="8">
        <v>23.1</v>
      </c>
      <c r="D13" s="9">
        <v>4.62</v>
      </c>
      <c r="E13" s="8">
        <f t="shared" si="0"/>
        <v>27.720000000000002</v>
      </c>
      <c r="F13" s="7" t="s">
        <v>30</v>
      </c>
      <c r="G13" s="7" t="s">
        <v>31</v>
      </c>
    </row>
    <row r="14" spans="1:7" x14ac:dyDescent="0.25">
      <c r="A14" s="6">
        <v>42282</v>
      </c>
      <c r="B14" s="7" t="s">
        <v>32</v>
      </c>
      <c r="C14" s="8">
        <v>130</v>
      </c>
      <c r="D14" s="9">
        <v>26</v>
      </c>
      <c r="E14" s="8">
        <f t="shared" si="0"/>
        <v>156</v>
      </c>
      <c r="F14" s="7" t="s">
        <v>33</v>
      </c>
      <c r="G14" s="7" t="s">
        <v>34</v>
      </c>
    </row>
    <row r="15" spans="1:7" x14ac:dyDescent="0.25">
      <c r="A15" s="6">
        <v>42282</v>
      </c>
      <c r="B15" s="7" t="s">
        <v>36</v>
      </c>
      <c r="C15" s="8">
        <v>206.4</v>
      </c>
      <c r="D15" s="9">
        <v>0</v>
      </c>
      <c r="E15" s="8">
        <f t="shared" si="0"/>
        <v>206.4</v>
      </c>
      <c r="F15" s="7" t="s">
        <v>37</v>
      </c>
      <c r="G15" s="7" t="s">
        <v>38</v>
      </c>
    </row>
    <row r="16" spans="1:7" x14ac:dyDescent="0.25">
      <c r="A16" s="6">
        <v>42283</v>
      </c>
      <c r="B16" s="7" t="s">
        <v>19</v>
      </c>
      <c r="C16" s="8">
        <v>191.35</v>
      </c>
      <c r="D16" s="9">
        <v>38.200000000000003</v>
      </c>
      <c r="E16" s="8">
        <f t="shared" si="0"/>
        <v>229.55</v>
      </c>
      <c r="F16" s="7" t="s">
        <v>39</v>
      </c>
      <c r="G16" s="7" t="s">
        <v>23</v>
      </c>
    </row>
    <row r="17" spans="1:7" x14ac:dyDescent="0.25">
      <c r="A17" s="6">
        <v>42284</v>
      </c>
      <c r="B17" s="7" t="s">
        <v>40</v>
      </c>
      <c r="C17" s="8">
        <v>255</v>
      </c>
      <c r="D17" s="9">
        <v>51</v>
      </c>
      <c r="E17" s="8">
        <f t="shared" si="0"/>
        <v>306</v>
      </c>
      <c r="F17" s="7" t="s">
        <v>41</v>
      </c>
      <c r="G17" s="7" t="s">
        <v>34</v>
      </c>
    </row>
    <row r="18" spans="1:7" x14ac:dyDescent="0.25">
      <c r="A18" s="6">
        <v>42285</v>
      </c>
      <c r="B18" s="7" t="s">
        <v>42</v>
      </c>
      <c r="C18" s="8">
        <v>84.95</v>
      </c>
      <c r="D18" s="9">
        <v>16.989999999999998</v>
      </c>
      <c r="E18" s="8">
        <f t="shared" si="0"/>
        <v>101.94</v>
      </c>
      <c r="F18" s="7" t="s">
        <v>43</v>
      </c>
      <c r="G18" s="7" t="s">
        <v>44</v>
      </c>
    </row>
    <row r="19" spans="1:7" x14ac:dyDescent="0.25">
      <c r="A19" s="6">
        <v>42289</v>
      </c>
      <c r="B19" s="7" t="s">
        <v>45</v>
      </c>
      <c r="C19" s="8">
        <v>130</v>
      </c>
      <c r="D19" s="9">
        <v>0</v>
      </c>
      <c r="E19" s="8">
        <f t="shared" si="0"/>
        <v>130</v>
      </c>
      <c r="F19" s="7" t="s">
        <v>41</v>
      </c>
      <c r="G19" s="7" t="s">
        <v>34</v>
      </c>
    </row>
    <row r="20" spans="1:7" x14ac:dyDescent="0.25">
      <c r="A20" s="6">
        <v>42289</v>
      </c>
      <c r="B20" s="7" t="s">
        <v>46</v>
      </c>
      <c r="C20" s="8">
        <v>711.29</v>
      </c>
      <c r="D20" s="9">
        <v>142.21</v>
      </c>
      <c r="E20" s="8">
        <f t="shared" si="0"/>
        <v>853.5</v>
      </c>
      <c r="F20" s="7" t="s">
        <v>47</v>
      </c>
      <c r="G20" s="7" t="s">
        <v>44</v>
      </c>
    </row>
    <row r="21" spans="1:7" x14ac:dyDescent="0.25">
      <c r="A21" s="6">
        <v>42289</v>
      </c>
      <c r="B21" s="7" t="s">
        <v>48</v>
      </c>
      <c r="C21" s="8">
        <v>24.88</v>
      </c>
      <c r="D21" s="9">
        <v>4.9800000000000004</v>
      </c>
      <c r="E21" s="8">
        <f t="shared" si="0"/>
        <v>29.86</v>
      </c>
      <c r="F21" s="7" t="s">
        <v>49</v>
      </c>
      <c r="G21" s="7" t="s">
        <v>12</v>
      </c>
    </row>
    <row r="22" spans="1:7" x14ac:dyDescent="0.25">
      <c r="A22" s="6">
        <v>42290</v>
      </c>
      <c r="B22" s="7" t="s">
        <v>50</v>
      </c>
      <c r="C22" s="8">
        <v>84.65</v>
      </c>
      <c r="D22" s="9">
        <v>0</v>
      </c>
      <c r="E22" s="8">
        <f t="shared" si="0"/>
        <v>84.65</v>
      </c>
      <c r="F22" s="7" t="s">
        <v>51</v>
      </c>
      <c r="G22" s="7" t="s">
        <v>15</v>
      </c>
    </row>
    <row r="23" spans="1:7" x14ac:dyDescent="0.25">
      <c r="A23" s="6">
        <v>42290</v>
      </c>
      <c r="B23" s="7" t="s">
        <v>52</v>
      </c>
      <c r="C23" s="8">
        <v>21.09</v>
      </c>
      <c r="D23" s="9">
        <v>4.21</v>
      </c>
      <c r="E23" s="8">
        <f t="shared" si="0"/>
        <v>25.3</v>
      </c>
      <c r="F23" s="7" t="s">
        <v>53</v>
      </c>
      <c r="G23" s="7" t="s">
        <v>15</v>
      </c>
    </row>
    <row r="24" spans="1:7" x14ac:dyDescent="0.25">
      <c r="A24" s="6">
        <v>42290</v>
      </c>
      <c r="B24" s="7" t="s">
        <v>54</v>
      </c>
      <c r="C24" s="8">
        <v>70.89</v>
      </c>
      <c r="D24" s="9">
        <v>0</v>
      </c>
      <c r="E24" s="8">
        <f t="shared" si="0"/>
        <v>70.89</v>
      </c>
      <c r="F24" s="7" t="s">
        <v>55</v>
      </c>
      <c r="G24" s="7" t="s">
        <v>18</v>
      </c>
    </row>
    <row r="25" spans="1:7" x14ac:dyDescent="0.25">
      <c r="A25" s="6">
        <v>42291</v>
      </c>
      <c r="B25" s="7" t="s">
        <v>56</v>
      </c>
      <c r="C25" s="8">
        <v>32.5</v>
      </c>
      <c r="D25" s="9">
        <v>0</v>
      </c>
      <c r="E25" s="8">
        <f t="shared" si="0"/>
        <v>32.5</v>
      </c>
      <c r="F25" s="7" t="s">
        <v>57</v>
      </c>
      <c r="G25" s="7" t="s">
        <v>58</v>
      </c>
    </row>
    <row r="26" spans="1:7" x14ac:dyDescent="0.25">
      <c r="A26" s="6">
        <v>42291</v>
      </c>
      <c r="B26" s="7" t="s">
        <v>59</v>
      </c>
      <c r="C26" s="8">
        <v>355</v>
      </c>
      <c r="D26" s="9">
        <v>71</v>
      </c>
      <c r="E26" s="8">
        <f t="shared" si="0"/>
        <v>426</v>
      </c>
      <c r="F26" s="7" t="s">
        <v>60</v>
      </c>
      <c r="G26" s="7" t="s">
        <v>44</v>
      </c>
    </row>
    <row r="27" spans="1:7" x14ac:dyDescent="0.25">
      <c r="A27" s="6">
        <v>42292</v>
      </c>
      <c r="B27" s="7" t="s">
        <v>61</v>
      </c>
      <c r="C27" s="8">
        <v>279.05</v>
      </c>
      <c r="D27" s="9">
        <v>0</v>
      </c>
      <c r="E27" s="8">
        <f t="shared" si="0"/>
        <v>279.05</v>
      </c>
      <c r="F27" s="7" t="s">
        <v>62</v>
      </c>
      <c r="G27" s="7" t="s">
        <v>23</v>
      </c>
    </row>
    <row r="28" spans="1:7" x14ac:dyDescent="0.25">
      <c r="A28" s="6">
        <v>42293</v>
      </c>
      <c r="B28" s="7" t="s">
        <v>10</v>
      </c>
      <c r="C28" s="8">
        <v>117.38</v>
      </c>
      <c r="D28" s="9">
        <v>0</v>
      </c>
      <c r="E28" s="8">
        <f t="shared" si="0"/>
        <v>117.38</v>
      </c>
      <c r="F28" s="7" t="s">
        <v>11</v>
      </c>
      <c r="G28" s="7" t="s">
        <v>12</v>
      </c>
    </row>
    <row r="29" spans="1:7" x14ac:dyDescent="0.25">
      <c r="A29" s="6">
        <v>42293</v>
      </c>
      <c r="B29" s="7" t="s">
        <v>63</v>
      </c>
      <c r="C29" s="8">
        <v>384</v>
      </c>
      <c r="D29" s="9">
        <v>76.8</v>
      </c>
      <c r="E29" s="8">
        <f t="shared" si="0"/>
        <v>460.8</v>
      </c>
      <c r="F29" s="7" t="s">
        <v>64</v>
      </c>
      <c r="G29" s="7" t="s">
        <v>65</v>
      </c>
    </row>
    <row r="30" spans="1:7" x14ac:dyDescent="0.25">
      <c r="A30" s="6">
        <v>42295</v>
      </c>
      <c r="B30" s="7" t="s">
        <v>66</v>
      </c>
      <c r="C30" s="8">
        <v>171.93</v>
      </c>
      <c r="D30" s="9">
        <v>0</v>
      </c>
      <c r="E30" s="8">
        <f t="shared" si="0"/>
        <v>171.93</v>
      </c>
      <c r="F30" s="7" t="s">
        <v>67</v>
      </c>
      <c r="G30" s="7" t="s">
        <v>15</v>
      </c>
    </row>
    <row r="31" spans="1:7" x14ac:dyDescent="0.25">
      <c r="A31" s="6">
        <v>42296</v>
      </c>
      <c r="B31" s="7" t="s">
        <v>68</v>
      </c>
      <c r="C31" s="8">
        <v>50</v>
      </c>
      <c r="D31" s="9">
        <v>10</v>
      </c>
      <c r="E31" s="8">
        <f t="shared" si="0"/>
        <v>60</v>
      </c>
      <c r="F31" s="7" t="s">
        <v>69</v>
      </c>
      <c r="G31" s="7" t="s">
        <v>23</v>
      </c>
    </row>
    <row r="32" spans="1:7" x14ac:dyDescent="0.25">
      <c r="A32" s="6">
        <v>42296</v>
      </c>
      <c r="B32" s="7" t="s">
        <v>70</v>
      </c>
      <c r="C32" s="8">
        <v>764.2</v>
      </c>
      <c r="D32" s="9">
        <v>152.84</v>
      </c>
      <c r="E32" s="8">
        <f t="shared" si="0"/>
        <v>917.04000000000008</v>
      </c>
      <c r="F32" s="7" t="s">
        <v>71</v>
      </c>
      <c r="G32" s="7" t="s">
        <v>23</v>
      </c>
    </row>
    <row r="33" spans="1:7" x14ac:dyDescent="0.25">
      <c r="A33" s="6">
        <v>42297</v>
      </c>
      <c r="B33" s="7" t="s">
        <v>19</v>
      </c>
      <c r="C33" s="8">
        <v>-11.97</v>
      </c>
      <c r="D33" s="9">
        <v>0</v>
      </c>
      <c r="E33" s="8">
        <f t="shared" si="0"/>
        <v>-11.97</v>
      </c>
      <c r="F33" s="7" t="s">
        <v>72</v>
      </c>
      <c r="G33" s="7" t="s">
        <v>21</v>
      </c>
    </row>
    <row r="34" spans="1:7" x14ac:dyDescent="0.25">
      <c r="A34" s="6">
        <v>42297</v>
      </c>
      <c r="B34" s="7" t="s">
        <v>73</v>
      </c>
      <c r="C34" s="8">
        <v>170.79</v>
      </c>
      <c r="D34" s="9">
        <v>34.159999999999997</v>
      </c>
      <c r="E34" s="8">
        <f t="shared" si="0"/>
        <v>204.95</v>
      </c>
      <c r="F34" s="7" t="s">
        <v>74</v>
      </c>
      <c r="G34" s="7" t="s">
        <v>65</v>
      </c>
    </row>
    <row r="35" spans="1:7" x14ac:dyDescent="0.25">
      <c r="A35" s="6">
        <v>42297</v>
      </c>
      <c r="B35" s="7" t="s">
        <v>73</v>
      </c>
      <c r="C35" s="8">
        <v>206.58</v>
      </c>
      <c r="D35" s="9">
        <v>41.32</v>
      </c>
      <c r="E35" s="8">
        <f t="shared" si="0"/>
        <v>247.9</v>
      </c>
      <c r="F35" s="7" t="s">
        <v>74</v>
      </c>
      <c r="G35" s="7" t="s">
        <v>65</v>
      </c>
    </row>
    <row r="36" spans="1:7" x14ac:dyDescent="0.25">
      <c r="A36" s="6">
        <v>42298</v>
      </c>
      <c r="B36" s="7" t="s">
        <v>75</v>
      </c>
      <c r="C36" s="8">
        <v>73</v>
      </c>
      <c r="D36" s="9">
        <v>14.6</v>
      </c>
      <c r="E36" s="8">
        <f t="shared" si="0"/>
        <v>87.6</v>
      </c>
      <c r="F36" s="7" t="s">
        <v>76</v>
      </c>
      <c r="G36" s="7" t="s">
        <v>77</v>
      </c>
    </row>
    <row r="37" spans="1:7" x14ac:dyDescent="0.25">
      <c r="A37" s="6">
        <v>42298</v>
      </c>
      <c r="B37" s="7" t="s">
        <v>78</v>
      </c>
      <c r="C37" s="8">
        <v>99.17</v>
      </c>
      <c r="D37" s="9">
        <v>19.829999999999998</v>
      </c>
      <c r="E37" s="8">
        <f t="shared" si="0"/>
        <v>119</v>
      </c>
      <c r="F37" s="7" t="s">
        <v>79</v>
      </c>
      <c r="G37" s="7" t="s">
        <v>65</v>
      </c>
    </row>
    <row r="38" spans="1:7" x14ac:dyDescent="0.25">
      <c r="A38" s="6">
        <v>42298</v>
      </c>
      <c r="B38" s="7" t="s">
        <v>19</v>
      </c>
      <c r="C38" s="8">
        <v>19.72</v>
      </c>
      <c r="D38" s="9">
        <v>0</v>
      </c>
      <c r="E38" s="8">
        <f t="shared" si="0"/>
        <v>19.72</v>
      </c>
      <c r="F38" s="7" t="s">
        <v>80</v>
      </c>
      <c r="G38" s="7" t="s">
        <v>21</v>
      </c>
    </row>
    <row r="39" spans="1:7" x14ac:dyDescent="0.25">
      <c r="A39" s="6">
        <v>42298</v>
      </c>
      <c r="B39" s="7" t="s">
        <v>19</v>
      </c>
      <c r="C39" s="8">
        <v>14.7</v>
      </c>
      <c r="D39" s="9">
        <v>0</v>
      </c>
      <c r="E39" s="8">
        <f t="shared" si="0"/>
        <v>14.7</v>
      </c>
      <c r="F39" s="7" t="s">
        <v>81</v>
      </c>
      <c r="G39" s="7" t="s">
        <v>21</v>
      </c>
    </row>
    <row r="40" spans="1:7" x14ac:dyDescent="0.25">
      <c r="A40" s="6">
        <v>42298</v>
      </c>
      <c r="B40" s="7" t="s">
        <v>73</v>
      </c>
      <c r="C40" s="8">
        <v>343.67</v>
      </c>
      <c r="D40" s="9">
        <v>68.319999999999993</v>
      </c>
      <c r="E40" s="8">
        <f t="shared" si="0"/>
        <v>411.99</v>
      </c>
      <c r="F40" s="7" t="s">
        <v>74</v>
      </c>
      <c r="G40" s="7" t="s">
        <v>65</v>
      </c>
    </row>
    <row r="41" spans="1:7" x14ac:dyDescent="0.25">
      <c r="A41" s="6">
        <v>42299</v>
      </c>
      <c r="B41" s="7" t="s">
        <v>82</v>
      </c>
      <c r="C41" s="8">
        <v>311.63</v>
      </c>
      <c r="D41" s="9">
        <v>62.33</v>
      </c>
      <c r="E41" s="8">
        <f t="shared" si="0"/>
        <v>373.96</v>
      </c>
      <c r="F41" s="7" t="s">
        <v>83</v>
      </c>
      <c r="G41" s="7" t="s">
        <v>84</v>
      </c>
    </row>
    <row r="42" spans="1:7" x14ac:dyDescent="0.25">
      <c r="A42" s="6">
        <v>42299</v>
      </c>
      <c r="B42" s="7" t="s">
        <v>85</v>
      </c>
      <c r="C42" s="8">
        <v>39.950000000000003</v>
      </c>
      <c r="D42" s="9">
        <v>0</v>
      </c>
      <c r="E42" s="8">
        <f t="shared" si="0"/>
        <v>39.950000000000003</v>
      </c>
      <c r="F42" s="7" t="s">
        <v>86</v>
      </c>
      <c r="G42" s="7" t="s">
        <v>44</v>
      </c>
    </row>
    <row r="43" spans="1:7" x14ac:dyDescent="0.25">
      <c r="A43" s="6">
        <v>42299</v>
      </c>
      <c r="B43" s="7" t="s">
        <v>54</v>
      </c>
      <c r="C43" s="8">
        <v>212.98</v>
      </c>
      <c r="D43" s="9">
        <v>0</v>
      </c>
      <c r="E43" s="8">
        <f t="shared" si="0"/>
        <v>212.98</v>
      </c>
      <c r="F43" s="7" t="s">
        <v>87</v>
      </c>
      <c r="G43" s="7" t="s">
        <v>18</v>
      </c>
    </row>
    <row r="44" spans="1:7" x14ac:dyDescent="0.25">
      <c r="A44" s="6">
        <v>42300</v>
      </c>
      <c r="B44" s="7" t="s">
        <v>19</v>
      </c>
      <c r="C44" s="8">
        <v>277.70999999999998</v>
      </c>
      <c r="D44" s="9">
        <v>55.54</v>
      </c>
      <c r="E44" s="8">
        <f t="shared" si="0"/>
        <v>333.25</v>
      </c>
      <c r="F44" s="7" t="s">
        <v>88</v>
      </c>
      <c r="G44" s="7" t="s">
        <v>44</v>
      </c>
    </row>
    <row r="45" spans="1:7" x14ac:dyDescent="0.25">
      <c r="A45" s="6">
        <v>42300</v>
      </c>
      <c r="B45" s="7" t="s">
        <v>73</v>
      </c>
      <c r="C45" s="8">
        <v>207</v>
      </c>
      <c r="D45" s="9">
        <v>41.4</v>
      </c>
      <c r="E45" s="8">
        <f t="shared" si="0"/>
        <v>248.4</v>
      </c>
      <c r="F45" s="7" t="s">
        <v>74</v>
      </c>
      <c r="G45" s="7" t="s">
        <v>65</v>
      </c>
    </row>
    <row r="46" spans="1:7" x14ac:dyDescent="0.25">
      <c r="A46" s="6">
        <v>42303</v>
      </c>
      <c r="B46" s="7" t="s">
        <v>19</v>
      </c>
      <c r="C46" s="8">
        <v>22.99</v>
      </c>
      <c r="D46" s="9">
        <v>0</v>
      </c>
      <c r="E46" s="8">
        <f t="shared" si="0"/>
        <v>22.99</v>
      </c>
      <c r="F46" s="7" t="s">
        <v>89</v>
      </c>
      <c r="G46" s="7" t="s">
        <v>38</v>
      </c>
    </row>
    <row r="47" spans="1:7" x14ac:dyDescent="0.25">
      <c r="A47" s="6">
        <v>42304</v>
      </c>
      <c r="B47" s="7" t="s">
        <v>90</v>
      </c>
      <c r="C47" s="8">
        <v>153.99</v>
      </c>
      <c r="D47" s="9">
        <v>30.8</v>
      </c>
      <c r="E47" s="8">
        <f t="shared" si="0"/>
        <v>184.79000000000002</v>
      </c>
      <c r="F47" s="7" t="s">
        <v>91</v>
      </c>
      <c r="G47" s="7" t="s">
        <v>92</v>
      </c>
    </row>
    <row r="48" spans="1:7" x14ac:dyDescent="0.25">
      <c r="A48" s="6">
        <v>42304</v>
      </c>
      <c r="B48" s="7" t="s">
        <v>19</v>
      </c>
      <c r="C48" s="8">
        <v>22.28</v>
      </c>
      <c r="D48" s="9">
        <v>0</v>
      </c>
      <c r="E48" s="8">
        <f t="shared" si="0"/>
        <v>22.28</v>
      </c>
      <c r="F48" s="7" t="s">
        <v>93</v>
      </c>
      <c r="G48" s="7" t="s">
        <v>38</v>
      </c>
    </row>
    <row r="49" spans="1:7" x14ac:dyDescent="0.25">
      <c r="A49" s="6">
        <v>42304</v>
      </c>
      <c r="B49" s="7" t="s">
        <v>19</v>
      </c>
      <c r="C49" s="8">
        <v>82.17</v>
      </c>
      <c r="D49" s="9">
        <v>0</v>
      </c>
      <c r="E49" s="8">
        <f t="shared" si="0"/>
        <v>82.17</v>
      </c>
      <c r="F49" s="7" t="s">
        <v>93</v>
      </c>
      <c r="G49" s="7" t="s">
        <v>38</v>
      </c>
    </row>
    <row r="50" spans="1:7" x14ac:dyDescent="0.25">
      <c r="A50" s="6">
        <v>42304</v>
      </c>
      <c r="B50" s="7" t="s">
        <v>94</v>
      </c>
      <c r="C50" s="8">
        <v>508.98</v>
      </c>
      <c r="D50" s="9">
        <v>0</v>
      </c>
      <c r="E50" s="8">
        <f t="shared" si="0"/>
        <v>508.98</v>
      </c>
      <c r="F50" s="7" t="s">
        <v>95</v>
      </c>
      <c r="G50" s="7" t="s">
        <v>96</v>
      </c>
    </row>
    <row r="51" spans="1:7" x14ac:dyDescent="0.25">
      <c r="A51" s="6">
        <v>42305</v>
      </c>
      <c r="B51" s="7" t="s">
        <v>75</v>
      </c>
      <c r="C51" s="8">
        <v>55</v>
      </c>
      <c r="D51" s="9">
        <v>11</v>
      </c>
      <c r="E51" s="8">
        <f t="shared" si="0"/>
        <v>66</v>
      </c>
      <c r="F51" s="7" t="s">
        <v>76</v>
      </c>
      <c r="G51" s="7" t="s">
        <v>77</v>
      </c>
    </row>
    <row r="52" spans="1:7" x14ac:dyDescent="0.25">
      <c r="A52" s="6">
        <v>42305</v>
      </c>
      <c r="B52" s="7" t="s">
        <v>97</v>
      </c>
      <c r="C52" s="8">
        <v>39.659999999999997</v>
      </c>
      <c r="D52" s="9">
        <v>7.94</v>
      </c>
      <c r="E52" s="8">
        <f t="shared" si="0"/>
        <v>47.599999999999994</v>
      </c>
      <c r="F52" s="7" t="s">
        <v>98</v>
      </c>
      <c r="G52" s="7" t="s">
        <v>44</v>
      </c>
    </row>
    <row r="53" spans="1:7" x14ac:dyDescent="0.25">
      <c r="A53" s="6">
        <v>42305</v>
      </c>
      <c r="B53" s="7" t="s">
        <v>99</v>
      </c>
      <c r="C53" s="8">
        <v>124</v>
      </c>
      <c r="D53" s="9">
        <v>24.8</v>
      </c>
      <c r="E53" s="8">
        <f t="shared" si="0"/>
        <v>148.80000000000001</v>
      </c>
      <c r="F53" s="7" t="s">
        <v>100</v>
      </c>
      <c r="G53" s="7" t="s">
        <v>15</v>
      </c>
    </row>
    <row r="54" spans="1:7" x14ac:dyDescent="0.25">
      <c r="A54" s="6">
        <v>42305</v>
      </c>
      <c r="B54" s="7" t="s">
        <v>101</v>
      </c>
      <c r="C54" s="8">
        <v>368</v>
      </c>
      <c r="D54" s="9">
        <v>73.599999999999994</v>
      </c>
      <c r="E54" s="8">
        <f t="shared" si="0"/>
        <v>441.6</v>
      </c>
      <c r="F54" s="7" t="s">
        <v>102</v>
      </c>
      <c r="G54" s="7" t="s">
        <v>34</v>
      </c>
    </row>
    <row r="55" spans="1:7" x14ac:dyDescent="0.25">
      <c r="A55" s="6">
        <v>42306</v>
      </c>
      <c r="B55" s="7" t="s">
        <v>103</v>
      </c>
      <c r="C55" s="8">
        <v>6.25</v>
      </c>
      <c r="D55" s="9">
        <v>0</v>
      </c>
      <c r="E55" s="8">
        <f t="shared" si="0"/>
        <v>6.25</v>
      </c>
      <c r="F55" s="7" t="s">
        <v>104</v>
      </c>
      <c r="G55" s="7" t="s">
        <v>105</v>
      </c>
    </row>
    <row r="56" spans="1:7" x14ac:dyDescent="0.25">
      <c r="A56" s="6">
        <v>42306</v>
      </c>
      <c r="B56" s="7" t="s">
        <v>106</v>
      </c>
      <c r="C56" s="8">
        <v>17.350000000000001</v>
      </c>
      <c r="D56" s="9">
        <v>7.2</v>
      </c>
      <c r="E56" s="8">
        <f t="shared" si="0"/>
        <v>24.55</v>
      </c>
      <c r="F56" s="7" t="s">
        <v>107</v>
      </c>
      <c r="G56" s="7" t="s">
        <v>108</v>
      </c>
    </row>
    <row r="57" spans="1:7" x14ac:dyDescent="0.25">
      <c r="A57" s="6">
        <v>42306</v>
      </c>
      <c r="B57" s="7" t="s">
        <v>109</v>
      </c>
      <c r="C57" s="8">
        <v>125</v>
      </c>
      <c r="D57" s="9">
        <v>25</v>
      </c>
      <c r="E57" s="8">
        <f t="shared" si="0"/>
        <v>150</v>
      </c>
      <c r="F57" s="7" t="s">
        <v>110</v>
      </c>
      <c r="G57" s="7" t="s">
        <v>111</v>
      </c>
    </row>
    <row r="58" spans="1:7" x14ac:dyDescent="0.25">
      <c r="A58" s="6">
        <v>42306</v>
      </c>
      <c r="B58" s="7" t="s">
        <v>112</v>
      </c>
      <c r="C58" s="8">
        <v>25</v>
      </c>
      <c r="D58" s="9">
        <v>0</v>
      </c>
      <c r="E58" s="8">
        <f t="shared" si="0"/>
        <v>25</v>
      </c>
      <c r="F58" s="7" t="s">
        <v>113</v>
      </c>
      <c r="G58" s="7" t="s">
        <v>114</v>
      </c>
    </row>
    <row r="59" spans="1:7" x14ac:dyDescent="0.25">
      <c r="A59" s="6">
        <v>42306</v>
      </c>
      <c r="B59" s="7" t="s">
        <v>115</v>
      </c>
      <c r="C59" s="8">
        <v>0.69</v>
      </c>
      <c r="D59" s="9">
        <v>0</v>
      </c>
      <c r="E59" s="8">
        <f t="shared" si="0"/>
        <v>0.69</v>
      </c>
      <c r="F59" s="7" t="s">
        <v>116</v>
      </c>
      <c r="G59" s="7" t="s">
        <v>117</v>
      </c>
    </row>
    <row r="60" spans="1:7" x14ac:dyDescent="0.25">
      <c r="A60" s="6">
        <v>42306</v>
      </c>
      <c r="B60" s="7" t="s">
        <v>115</v>
      </c>
      <c r="C60" s="8">
        <v>0.69</v>
      </c>
      <c r="D60" s="9">
        <v>0</v>
      </c>
      <c r="E60" s="8">
        <f t="shared" si="0"/>
        <v>0.69</v>
      </c>
      <c r="F60" s="7" t="s">
        <v>116</v>
      </c>
      <c r="G60" s="7" t="s">
        <v>117</v>
      </c>
    </row>
    <row r="61" spans="1:7" x14ac:dyDescent="0.25">
      <c r="A61" s="6">
        <v>42306</v>
      </c>
      <c r="B61" s="7" t="s">
        <v>115</v>
      </c>
      <c r="C61" s="8">
        <v>9.6</v>
      </c>
      <c r="D61" s="9">
        <v>0</v>
      </c>
      <c r="E61" s="8">
        <f t="shared" si="0"/>
        <v>9.6</v>
      </c>
      <c r="F61" s="7" t="s">
        <v>116</v>
      </c>
      <c r="G61" s="7" t="s">
        <v>117</v>
      </c>
    </row>
    <row r="62" spans="1:7" x14ac:dyDescent="0.25">
      <c r="A62" s="6">
        <v>42306</v>
      </c>
      <c r="B62" s="7" t="s">
        <v>115</v>
      </c>
      <c r="C62" s="8">
        <v>9.6</v>
      </c>
      <c r="D62" s="9">
        <v>0</v>
      </c>
      <c r="E62" s="8">
        <f t="shared" si="0"/>
        <v>9.6</v>
      </c>
      <c r="F62" s="7" t="s">
        <v>116</v>
      </c>
      <c r="G62" s="7" t="s">
        <v>117</v>
      </c>
    </row>
    <row r="63" spans="1:7" x14ac:dyDescent="0.25">
      <c r="A63" s="6">
        <v>42307</v>
      </c>
      <c r="B63" s="7" t="s">
        <v>118</v>
      </c>
      <c r="C63" s="8">
        <v>437.1</v>
      </c>
      <c r="D63" s="9">
        <v>87.42</v>
      </c>
      <c r="E63" s="8">
        <f t="shared" si="0"/>
        <v>524.52</v>
      </c>
      <c r="F63" s="7" t="s">
        <v>119</v>
      </c>
      <c r="G63" s="7" t="s">
        <v>35</v>
      </c>
    </row>
    <row r="64" spans="1:7" x14ac:dyDescent="0.25">
      <c r="A64" s="6">
        <v>42310</v>
      </c>
      <c r="B64" s="7" t="s">
        <v>120</v>
      </c>
      <c r="C64" s="8">
        <v>550</v>
      </c>
      <c r="D64" s="9">
        <v>110</v>
      </c>
      <c r="E64" s="8">
        <f t="shared" si="0"/>
        <v>660</v>
      </c>
      <c r="F64" s="7" t="s">
        <v>121</v>
      </c>
      <c r="G64" s="7" t="s">
        <v>35</v>
      </c>
    </row>
    <row r="65" spans="1:7" x14ac:dyDescent="0.25">
      <c r="A65" s="6">
        <v>75171</v>
      </c>
      <c r="B65" s="7" t="s">
        <v>122</v>
      </c>
      <c r="C65" s="8">
        <v>31.95</v>
      </c>
      <c r="D65" s="9">
        <v>6.39</v>
      </c>
      <c r="E65" s="8">
        <f>C65+D65</f>
        <v>38.339999999999996</v>
      </c>
      <c r="F65" s="7" t="s">
        <v>123</v>
      </c>
      <c r="G65" s="7" t="s">
        <v>124</v>
      </c>
    </row>
    <row r="67" spans="1:7" x14ac:dyDescent="0.25">
      <c r="B67" s="1" t="s">
        <v>125</v>
      </c>
      <c r="C67" s="2">
        <f>SUM(C2:C66)</f>
        <v>9726.510000000002</v>
      </c>
      <c r="D67" s="4">
        <f>SUM(D2:D66)</f>
        <v>1467.1400000000006</v>
      </c>
      <c r="E67" s="2">
        <f>SUM(E2:E66)</f>
        <v>11193.650000000003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October 2015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Maslen</dc:creator>
  <cp:lastModifiedBy>Ryan Maslen</cp:lastModifiedBy>
  <dcterms:created xsi:type="dcterms:W3CDTF">2019-12-02T11:18:49Z</dcterms:created>
  <dcterms:modified xsi:type="dcterms:W3CDTF">2019-12-02T11:19:01Z</dcterms:modified>
</cp:coreProperties>
</file>