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ntellm\Downloads\"/>
    </mc:Choice>
  </mc:AlternateContent>
  <bookViews>
    <workbookView xWindow="0" yWindow="0" windowWidth="28800" windowHeight="12300"/>
  </bookViews>
  <sheets>
    <sheet name="October 16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9" i="1" l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E129" i="1" s="1"/>
  <c r="E2" i="1"/>
  <c r="C129" i="1"/>
</calcChain>
</file>

<file path=xl/sharedStrings.xml><?xml version="1.0" encoding="utf-8"?>
<sst xmlns="http://schemas.openxmlformats.org/spreadsheetml/2006/main" count="512" uniqueCount="233">
  <si>
    <t>Equipment</t>
  </si>
  <si>
    <t>Lifts Keys</t>
  </si>
  <si>
    <t>Easy Locks</t>
  </si>
  <si>
    <t>28.10.16</t>
  </si>
  <si>
    <t>Miscellaneous</t>
  </si>
  <si>
    <t>Moist Wipes</t>
  </si>
  <si>
    <t>PHS Group</t>
  </si>
  <si>
    <t>27.10.16</t>
  </si>
  <si>
    <t>Clarks Shoes</t>
  </si>
  <si>
    <t>Clarks</t>
  </si>
  <si>
    <t>14.10.16</t>
  </si>
  <si>
    <t>Subsistence</t>
  </si>
  <si>
    <t>Tesco Stores</t>
  </si>
  <si>
    <t>05.10.16</t>
  </si>
  <si>
    <t>Food</t>
  </si>
  <si>
    <t xml:space="preserve">Food </t>
  </si>
  <si>
    <t>Mayglade Ltd</t>
  </si>
  <si>
    <t>Subscription</t>
  </si>
  <si>
    <t>Renewal subscription of Fire Magazine</t>
  </si>
  <si>
    <t>Pavillion Publishing</t>
  </si>
  <si>
    <t>12.10.16</t>
  </si>
  <si>
    <t>Travel</t>
  </si>
  <si>
    <t>Trainline</t>
  </si>
  <si>
    <t>Personal expense - cheque given to accounts dept</t>
  </si>
  <si>
    <t>Asda</t>
  </si>
  <si>
    <t>Various train ticket</t>
  </si>
  <si>
    <t>07.10.16</t>
  </si>
  <si>
    <t xml:space="preserve">Annual renewal till 23rd Nov </t>
  </si>
  <si>
    <t>Hemming Group Ltd</t>
  </si>
  <si>
    <t xml:space="preserve">Train Tickets </t>
  </si>
  <si>
    <t>Trainline.com</t>
  </si>
  <si>
    <t>11.10.16</t>
  </si>
  <si>
    <t xml:space="preserve">Refund for North Yorks FRS visit </t>
  </si>
  <si>
    <t>The Golden Lion - Northerallerton</t>
  </si>
  <si>
    <t>Train Ticket</t>
  </si>
  <si>
    <t>19.10.16</t>
  </si>
  <si>
    <t>Battery jump pack for the recovery truck</t>
  </si>
  <si>
    <t>Powervamp Ltd</t>
  </si>
  <si>
    <t>31.10.16</t>
  </si>
  <si>
    <t>Flowers for a member of staff who was unwell</t>
  </si>
  <si>
    <t>Vendela Rose</t>
  </si>
  <si>
    <t>26.10.16</t>
  </si>
  <si>
    <t>Additional food required - hog roast for Bracknell's 50th year celebrations</t>
  </si>
  <si>
    <t>Barkham Manor Farm</t>
  </si>
  <si>
    <t>01.10.16</t>
  </si>
  <si>
    <t>Train travel from Weymouth to Durham</t>
  </si>
  <si>
    <t>10.10.16</t>
  </si>
  <si>
    <t>04.10.16</t>
  </si>
  <si>
    <t>IT Services</t>
  </si>
  <si>
    <t>SAP - Crystal Report License</t>
  </si>
  <si>
    <t>Sybase SAP</t>
  </si>
  <si>
    <t>Monthly fee - Read/Writer/Converter</t>
  </si>
  <si>
    <t>Adobe Acropro Subs</t>
  </si>
  <si>
    <t>Advertisement</t>
  </si>
  <si>
    <t>Advertisement for Procurement Specialist post</t>
  </si>
  <si>
    <t>myjobsin.co.uk</t>
  </si>
  <si>
    <t>Adobe premiere Pro CC intro course</t>
  </si>
  <si>
    <t>Certitec Limited</t>
  </si>
  <si>
    <t>17.10.16</t>
  </si>
  <si>
    <t>Yearly subscription to Fire Protection Association</t>
  </si>
  <si>
    <t>Fire Protection Association</t>
  </si>
  <si>
    <t>Job Advertisement</t>
  </si>
  <si>
    <t>FaceBook</t>
  </si>
  <si>
    <t>Disclosure</t>
  </si>
  <si>
    <t>DBS Check</t>
  </si>
  <si>
    <t>Disclosure Scotland</t>
  </si>
  <si>
    <t>24.10.16</t>
  </si>
  <si>
    <t>21.10.16</t>
  </si>
  <si>
    <t>Hiredoline</t>
  </si>
  <si>
    <t>20.10.16</t>
  </si>
  <si>
    <t>18.10.16</t>
  </si>
  <si>
    <t>Ticket to London</t>
  </si>
  <si>
    <t>GWR</t>
  </si>
  <si>
    <t>06.10.16</t>
  </si>
  <si>
    <t>Conference</t>
  </si>
  <si>
    <t>Firefit Conference</t>
  </si>
  <si>
    <t>Hilton, St Georges, Burton on Trent</t>
  </si>
  <si>
    <t>13.10.16</t>
  </si>
  <si>
    <t>Training</t>
  </si>
  <si>
    <t>Water Rescue Training</t>
  </si>
  <si>
    <t>Premier Inn, Waltham Abbey</t>
  </si>
  <si>
    <t>Fees</t>
  </si>
  <si>
    <t>Renewal of membership</t>
  </si>
  <si>
    <t>Institute of Advanced Motoring</t>
  </si>
  <si>
    <t>Stationery</t>
  </si>
  <si>
    <t>Helix pencil case</t>
  </si>
  <si>
    <t xml:space="preserve">Amazon UK </t>
  </si>
  <si>
    <t>Items for contamination testing</t>
  </si>
  <si>
    <t>ASDA</t>
  </si>
  <si>
    <t>British APCO</t>
  </si>
  <si>
    <t>letter sent out for disipline</t>
  </si>
  <si>
    <t>Post Office</t>
  </si>
  <si>
    <t>Medical Self study - Ambulance Care Essentials</t>
  </si>
  <si>
    <t>Medical Self study - Anatomy &amp; Physiology</t>
  </si>
  <si>
    <t xml:space="preserve">Train Travle - Didcot to Gatwick </t>
  </si>
  <si>
    <t>Trainline.Com</t>
  </si>
  <si>
    <t>Amazon purchase of hocks</t>
  </si>
  <si>
    <t>Indigo atlantic HK Ltd</t>
  </si>
  <si>
    <t>Bags for CCTV equipment</t>
  </si>
  <si>
    <t>CopShop Ltd</t>
  </si>
  <si>
    <t>Escape folding safety knife - for water rescue unit</t>
  </si>
  <si>
    <t>Sailboats.co.uk</t>
  </si>
  <si>
    <t>Draper tack lifter</t>
  </si>
  <si>
    <t>Tool Station</t>
  </si>
  <si>
    <t>Install electrics of V111</t>
  </si>
  <si>
    <t>KO Auto Cosmetics</t>
  </si>
  <si>
    <t>Strip out interior of V61</t>
  </si>
  <si>
    <t>Milwaukee LED site light &amp; battery on trial</t>
  </si>
  <si>
    <t>Thomas Graham</t>
  </si>
  <si>
    <t>Trial Light</t>
  </si>
  <si>
    <t>Nightsearcher Ltd</t>
  </si>
  <si>
    <t>BA Cylinder safety strap</t>
  </si>
  <si>
    <t>BOC</t>
  </si>
  <si>
    <t>Additional CCTV camera fitted to A90</t>
  </si>
  <si>
    <t>John Lamb</t>
  </si>
  <si>
    <t>3x pledge selfie board</t>
  </si>
  <si>
    <t>SP brake the Road</t>
  </si>
  <si>
    <t>Desk diaries, week to view diaries, day to page diaries</t>
  </si>
  <si>
    <t>Office Stationery</t>
  </si>
  <si>
    <t>Computer &amp; data processing</t>
  </si>
  <si>
    <t>Ehosting</t>
  </si>
  <si>
    <t>03.10.16</t>
  </si>
  <si>
    <t>Sets of keys for drawers at HQ</t>
  </si>
  <si>
    <t>Ammerhurst Keys</t>
  </si>
  <si>
    <t>Tumble Dryer</t>
  </si>
  <si>
    <t>Argos Ltd</t>
  </si>
  <si>
    <t>Swan Water Urn</t>
  </si>
  <si>
    <t>Oil Radiator</t>
  </si>
  <si>
    <t>Swindon to London for Legal meeting - 24th October</t>
  </si>
  <si>
    <t>Great Western Railway</t>
  </si>
  <si>
    <t xml:space="preserve">Ticket - London underground to Chancery Lane for legal meeting </t>
  </si>
  <si>
    <t>LUL Ticket Machine</t>
  </si>
  <si>
    <t>Ticket - London Waterloo to Swindon return journey for legal meeting</t>
  </si>
  <si>
    <t xml:space="preserve">Ticket - London underground - Health asset conference 20th October </t>
  </si>
  <si>
    <t xml:space="preserve">Ticket - London Waterloo to Reading return journey </t>
  </si>
  <si>
    <t>Parking</t>
  </si>
  <si>
    <t>Car Park for National Capita Users group meeting in Liverpool</t>
  </si>
  <si>
    <t>UPT Princes Dock</t>
  </si>
  <si>
    <t>Ticket - Reading to london Fire as a Health asset conference 20th October</t>
  </si>
  <si>
    <t>Hotel</t>
  </si>
  <si>
    <t>Hotel accomodation for National Capita users Group meeting 18th October</t>
  </si>
  <si>
    <t>Malmaison Hotel Liverpool</t>
  </si>
  <si>
    <t>Hotel accomodation for Fire as a Health asset Conference 20th October</t>
  </si>
  <si>
    <t>Millenium Baileys Kensington</t>
  </si>
  <si>
    <t>Car Parking for LRF event West Berkshire Council</t>
  </si>
  <si>
    <t>West Berkshire Dist Co Newbury</t>
  </si>
  <si>
    <t>Rail Ticket for 24 Oct Legal meeting in London</t>
  </si>
  <si>
    <t>Southeastern Railway</t>
  </si>
  <si>
    <t>Car Parking for community resilience meeting at West Berkshire Council</t>
  </si>
  <si>
    <t>Car Parking for Ceremonial service for opening of Crown Court</t>
  </si>
  <si>
    <t>UPT</t>
  </si>
  <si>
    <t xml:space="preserve">Hotel accomodation </t>
  </si>
  <si>
    <t>Hilton Black Bay Boston USA</t>
  </si>
  <si>
    <t>Subsistence whilst on-route to course in Boston, USA</t>
  </si>
  <si>
    <t>West Cornwall Pasty Company</t>
  </si>
  <si>
    <t>Subsistence whilst attending Fire Health summit in London</t>
  </si>
  <si>
    <t>Upper Crust</t>
  </si>
  <si>
    <t>Parking at Didcot train station to attend Strategic Resilience Board meeting in London</t>
  </si>
  <si>
    <t>Premier Parking Solutions</t>
  </si>
  <si>
    <t>Subsistence whilst attending Strategic Resilience Board meeting in London</t>
  </si>
  <si>
    <t>Train ticket to London to attend Home office meeting</t>
  </si>
  <si>
    <t>Subsistence whilst attending Home Office meeting in London</t>
  </si>
  <si>
    <t>Parking in Reading for Reading city of sanctuary event</t>
  </si>
  <si>
    <t>Reading Borough Council</t>
  </si>
  <si>
    <t>Parking at Didcot Train Stn to attend Fire Commission meeting in London</t>
  </si>
  <si>
    <t>Parking at Didcot Train Stn to attend Evaluation Conference in London</t>
  </si>
  <si>
    <t>Books</t>
  </si>
  <si>
    <t>Books for future vision programme</t>
  </si>
  <si>
    <t>Building Materials</t>
  </si>
  <si>
    <t>Paint Samples</t>
  </si>
  <si>
    <t>Dulux Decorator</t>
  </si>
  <si>
    <t>Letter Box</t>
  </si>
  <si>
    <t>Kick plates</t>
  </si>
  <si>
    <t>Unit 42 Ltd</t>
  </si>
  <si>
    <t>Parts</t>
  </si>
  <si>
    <t>Whirlpool UK appliance</t>
  </si>
  <si>
    <t>Robert Dyas holding Ltd</t>
  </si>
  <si>
    <t>Drews</t>
  </si>
  <si>
    <t>Drain Keys</t>
  </si>
  <si>
    <t>Keyline Reading</t>
  </si>
  <si>
    <t>Plumbing Services</t>
  </si>
  <si>
    <t>Pipe fixing</t>
  </si>
  <si>
    <t>Screwfix Direct</t>
  </si>
  <si>
    <t>Parking for meeting in London</t>
  </si>
  <si>
    <t>Premier Parking Didcot</t>
  </si>
  <si>
    <t>Train tickets for meeting in London on 24th Oct</t>
  </si>
  <si>
    <t>Trainline.Com Ltd</t>
  </si>
  <si>
    <t>Screwfix</t>
  </si>
  <si>
    <t>Wickes</t>
  </si>
  <si>
    <t xml:space="preserve">Cane Adam </t>
  </si>
  <si>
    <t>Sat Navs for officers Temp promotion</t>
  </si>
  <si>
    <t>Halfords</t>
  </si>
  <si>
    <t>Purchase of Hazmat Scale Cards</t>
  </si>
  <si>
    <t>NCEC - Ricardo AEA</t>
  </si>
  <si>
    <t>Sat Nav for an officer</t>
  </si>
  <si>
    <t>To secure a property</t>
  </si>
  <si>
    <t>Rapid Secure</t>
  </si>
  <si>
    <t>Display port to HDMI adapter</t>
  </si>
  <si>
    <t>09.10.16</t>
  </si>
  <si>
    <t>Laptop Battery</t>
  </si>
  <si>
    <t>Engraving of ground breaking shovel</t>
  </si>
  <si>
    <t>Avon Trophies Ltd</t>
  </si>
  <si>
    <t>Ceremonial ground breaking shovel</t>
  </si>
  <si>
    <t>Wilton Garden Centre</t>
  </si>
  <si>
    <t>Storage Containers for the fire station moves</t>
  </si>
  <si>
    <t>Really Useful Products</t>
  </si>
  <si>
    <t>General waste skip for Hungerford Fire Station</t>
  </si>
  <si>
    <t>Hills Waste Solutions</t>
  </si>
  <si>
    <t>Planning pre-application submission fees</t>
  </si>
  <si>
    <t>West Berkshire Dist Council</t>
  </si>
  <si>
    <t>Gym Floor Matting</t>
  </si>
  <si>
    <t>Holster for BlackBerry Leap phone</t>
  </si>
  <si>
    <t>Milk for Station guest catering</t>
  </si>
  <si>
    <t>Sainsbury's Market</t>
  </si>
  <si>
    <t>Racking</t>
  </si>
  <si>
    <t>The Used Racking Co</t>
  </si>
  <si>
    <t>Toll north bound</t>
  </si>
  <si>
    <t>M6 Toll</t>
  </si>
  <si>
    <t>Radio Repairs</t>
  </si>
  <si>
    <t>Entel</t>
  </si>
  <si>
    <t>IT equipment</t>
  </si>
  <si>
    <t>Screen Magnifier</t>
  </si>
  <si>
    <t>Posturite</t>
  </si>
  <si>
    <t>Mircophone Cable</t>
  </si>
  <si>
    <t>Nexxia</t>
  </si>
  <si>
    <t>Merchant Category</t>
  </si>
  <si>
    <t>Summary of Purpose of the expenditure</t>
  </si>
  <si>
    <t>Beneficiary</t>
  </si>
  <si>
    <t>Date of Transaction</t>
  </si>
  <si>
    <t>Total</t>
  </si>
  <si>
    <t>Net Amount (£)</t>
  </si>
  <si>
    <t>VAT Recoverable Amount (£)</t>
  </si>
  <si>
    <t>Gross Amount (£)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</si>
</sst>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#,##0.00_ ;[Red]\-#,##0.00\ "/>
  </numFmts>
  <fonts count="6" x14ac:knownFonts="1">
    <font>
      <sz val="10"/>
      <name val="Arial"/>
      <family val="2"/>
    </font>
    <font>
      <sz val="10"/>
      <name val="Arial"/>
      <family val="2"/>
    </font>
    <font>
      <u/>
      <sz val="12"/>
      <color theme="10"/>
      <name val="Arial"/>
      <family val="2"/>
    </font>
    <font>
      <sz val="12"/>
      <color theme="1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0" fontId="1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29">
    <xf numFmtId="0" fontId="0" fillId="0" borderId="0" xfId="0"/>
    <xf numFmtId="0" fontId="0" fillId="0" borderId="0" xfId="0" applyFill="1"/>
    <xf numFmtId="0" fontId="0" fillId="0" borderId="0" xfId="0" applyFill="1" applyBorder="1"/>
    <xf numFmtId="0" fontId="0" fillId="0" borderId="0" xfId="2" applyFont="1" applyFill="1" applyBorder="1"/>
    <xf numFmtId="0" fontId="0" fillId="0" borderId="0" xfId="3" applyFont="1" applyFill="1" applyBorder="1" applyAlignment="1" applyProtection="1"/>
    <xf numFmtId="0" fontId="0" fillId="0" borderId="0" xfId="2" applyFont="1" applyFill="1" applyBorder="1" applyAlignment="1">
      <alignment horizontal="center"/>
    </xf>
    <xf numFmtId="14" fontId="1" fillId="0" borderId="0" xfId="2" applyNumberFormat="1" applyFill="1" applyBorder="1" applyAlignment="1">
      <alignment horizontal="center" vertical="center"/>
    </xf>
    <xf numFmtId="0" fontId="0" fillId="0" borderId="1" xfId="2" applyFont="1" applyFill="1" applyBorder="1"/>
    <xf numFmtId="2" fontId="0" fillId="0" borderId="1" xfId="3" applyNumberFormat="1" applyFont="1" applyFill="1" applyBorder="1" applyAlignment="1" applyProtection="1"/>
    <xf numFmtId="0" fontId="0" fillId="0" borderId="1" xfId="3" applyFont="1" applyFill="1" applyBorder="1" applyAlignment="1" applyProtection="1"/>
    <xf numFmtId="14" fontId="1" fillId="0" borderId="1" xfId="0" applyNumberFormat="1" applyFont="1" applyFill="1" applyBorder="1" applyAlignment="1">
      <alignment horizontal="center"/>
    </xf>
    <xf numFmtId="14" fontId="0" fillId="0" borderId="1" xfId="0" applyNumberFormat="1" applyFill="1" applyBorder="1" applyAlignment="1">
      <alignment horizontal="center"/>
    </xf>
    <xf numFmtId="14" fontId="0" fillId="0" borderId="1" xfId="2" applyNumberFormat="1" applyFont="1" applyFill="1" applyBorder="1" applyAlignment="1">
      <alignment horizontal="left" vertical="center"/>
    </xf>
    <xf numFmtId="0" fontId="5" fillId="0" borderId="1" xfId="2" applyFont="1" applyFill="1" applyBorder="1" applyAlignment="1">
      <alignment horizontal="center" vertical="center" wrapText="1"/>
    </xf>
    <xf numFmtId="0" fontId="5" fillId="0" borderId="0" xfId="3" applyFont="1" applyFill="1" applyBorder="1" applyAlignment="1" applyProtection="1"/>
    <xf numFmtId="164" fontId="5" fillId="0" borderId="1" xfId="2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wrapText="1"/>
    </xf>
    <xf numFmtId="164" fontId="4" fillId="0" borderId="1" xfId="0" applyNumberFormat="1" applyFont="1" applyFill="1" applyBorder="1" applyAlignment="1"/>
    <xf numFmtId="164" fontId="1" fillId="0" borderId="1" xfId="0" applyNumberFormat="1" applyFont="1" applyFill="1" applyBorder="1" applyAlignment="1">
      <alignment horizontal="right" wrapText="1"/>
    </xf>
    <xf numFmtId="164" fontId="1" fillId="0" borderId="1" xfId="0" applyNumberFormat="1" applyFont="1" applyFill="1" applyBorder="1" applyAlignment="1"/>
    <xf numFmtId="164" fontId="1" fillId="0" borderId="1" xfId="0" applyNumberFormat="1" applyFont="1" applyFill="1" applyBorder="1" applyAlignment="1">
      <alignment horizontal="right"/>
    </xf>
    <xf numFmtId="164" fontId="0" fillId="0" borderId="0" xfId="3" applyNumberFormat="1" applyFont="1" applyFill="1" applyBorder="1" applyAlignment="1" applyProtection="1"/>
    <xf numFmtId="164" fontId="5" fillId="0" borderId="0" xfId="1" applyNumberFormat="1" applyFont="1" applyFill="1" applyBorder="1"/>
    <xf numFmtId="164" fontId="0" fillId="0" borderId="0" xfId="0" applyNumberFormat="1" applyFill="1" applyBorder="1"/>
    <xf numFmtId="164" fontId="0" fillId="0" borderId="0" xfId="0" applyNumberFormat="1" applyFill="1" applyBorder="1" applyAlignment="1"/>
    <xf numFmtId="164" fontId="0" fillId="0" borderId="0" xfId="0" applyNumberFormat="1" applyFill="1"/>
    <xf numFmtId="164" fontId="0" fillId="0" borderId="0" xfId="0" applyNumberFormat="1" applyFill="1" applyAlignment="1"/>
    <xf numFmtId="164" fontId="5" fillId="0" borderId="1" xfId="2" applyNumberFormat="1" applyFont="1" applyFill="1" applyBorder="1" applyAlignment="1">
      <alignment horizontal="center" wrapText="1"/>
    </xf>
    <xf numFmtId="0" fontId="0" fillId="0" borderId="0" xfId="0" applyFill="1" applyAlignment="1">
      <alignment horizontal="center"/>
    </xf>
  </cellXfs>
  <cellStyles count="4">
    <cellStyle name="Comma" xfId="1" builtinId="3"/>
    <cellStyle name="Hyperlink" xfId="3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131"/>
  <sheetViews>
    <sheetView tabSelected="1" zoomScaleNormal="100" workbookViewId="0">
      <pane ySplit="1" topLeftCell="A5" activePane="bottomLeft" state="frozen"/>
      <selection activeCell="C13" sqref="C13"/>
      <selection pane="bottomLeft" activeCell="B107" sqref="B107"/>
    </sheetView>
  </sheetViews>
  <sheetFormatPr defaultRowHeight="12.75" x14ac:dyDescent="0.2"/>
  <cols>
    <col min="1" max="1" width="12.140625" style="1" bestFit="1" customWidth="1"/>
    <col min="2" max="2" width="30.7109375" style="1" customWidth="1"/>
    <col min="3" max="3" width="11" style="25" customWidth="1"/>
    <col min="4" max="4" width="17.5703125" style="26" customWidth="1"/>
    <col min="5" max="5" width="19.140625" style="25" bestFit="1" customWidth="1"/>
    <col min="6" max="6" width="71" style="1" customWidth="1"/>
    <col min="7" max="7" width="21.42578125" style="1" customWidth="1"/>
    <col min="8" max="8" width="14.85546875" style="1" customWidth="1"/>
    <col min="9" max="16384" width="9.140625" style="1"/>
  </cols>
  <sheetData>
    <row r="1" spans="1:7" s="28" customFormat="1" ht="25.5" x14ac:dyDescent="0.2">
      <c r="A1" s="13" t="s">
        <v>228</v>
      </c>
      <c r="B1" s="13" t="s">
        <v>227</v>
      </c>
      <c r="C1" s="15" t="s">
        <v>230</v>
      </c>
      <c r="D1" s="27" t="s">
        <v>231</v>
      </c>
      <c r="E1" s="15" t="s">
        <v>232</v>
      </c>
      <c r="F1" s="13" t="s">
        <v>226</v>
      </c>
      <c r="G1" s="13" t="s">
        <v>225</v>
      </c>
    </row>
    <row r="2" spans="1:7" x14ac:dyDescent="0.2">
      <c r="A2" s="10" t="s">
        <v>47</v>
      </c>
      <c r="B2" s="7" t="s">
        <v>224</v>
      </c>
      <c r="C2" s="16">
        <v>78.25</v>
      </c>
      <c r="D2" s="17">
        <v>15.65</v>
      </c>
      <c r="E2" s="18">
        <f>C2+D2</f>
        <v>93.9</v>
      </c>
      <c r="F2" s="7" t="s">
        <v>223</v>
      </c>
      <c r="G2" s="12" t="s">
        <v>220</v>
      </c>
    </row>
    <row r="3" spans="1:7" x14ac:dyDescent="0.2">
      <c r="A3" s="10" t="s">
        <v>47</v>
      </c>
      <c r="B3" s="7" t="s">
        <v>222</v>
      </c>
      <c r="C3" s="16">
        <v>154</v>
      </c>
      <c r="D3" s="17">
        <v>30.8</v>
      </c>
      <c r="E3" s="18">
        <f t="shared" ref="E3:E66" si="0">C3+D3</f>
        <v>184.8</v>
      </c>
      <c r="F3" s="7" t="s">
        <v>221</v>
      </c>
      <c r="G3" s="12" t="s">
        <v>220</v>
      </c>
    </row>
    <row r="4" spans="1:7" x14ac:dyDescent="0.2">
      <c r="A4" s="10" t="s">
        <v>31</v>
      </c>
      <c r="B4" s="7" t="s">
        <v>219</v>
      </c>
      <c r="C4" s="16">
        <v>55.5</v>
      </c>
      <c r="D4" s="17">
        <v>11.1</v>
      </c>
      <c r="E4" s="18">
        <f t="shared" si="0"/>
        <v>66.599999999999994</v>
      </c>
      <c r="F4" s="7" t="s">
        <v>218</v>
      </c>
      <c r="G4" s="7" t="s">
        <v>48</v>
      </c>
    </row>
    <row r="5" spans="1:7" x14ac:dyDescent="0.2">
      <c r="A5" s="10" t="s">
        <v>31</v>
      </c>
      <c r="B5" s="7" t="s">
        <v>219</v>
      </c>
      <c r="C5" s="16">
        <v>104.5</v>
      </c>
      <c r="D5" s="17">
        <v>20.9</v>
      </c>
      <c r="E5" s="18">
        <f t="shared" si="0"/>
        <v>125.4</v>
      </c>
      <c r="F5" s="7" t="s">
        <v>218</v>
      </c>
      <c r="G5" s="7" t="s">
        <v>48</v>
      </c>
    </row>
    <row r="6" spans="1:7" x14ac:dyDescent="0.2">
      <c r="A6" s="10" t="s">
        <v>31</v>
      </c>
      <c r="B6" s="7" t="s">
        <v>219</v>
      </c>
      <c r="C6" s="16">
        <v>55.5</v>
      </c>
      <c r="D6" s="17">
        <v>11.1</v>
      </c>
      <c r="E6" s="18">
        <f t="shared" si="0"/>
        <v>66.599999999999994</v>
      </c>
      <c r="F6" s="7" t="s">
        <v>218</v>
      </c>
      <c r="G6" s="7" t="s">
        <v>48</v>
      </c>
    </row>
    <row r="7" spans="1:7" x14ac:dyDescent="0.2">
      <c r="A7" s="10" t="s">
        <v>70</v>
      </c>
      <c r="B7" s="7" t="s">
        <v>217</v>
      </c>
      <c r="C7" s="16">
        <v>5.5</v>
      </c>
      <c r="D7" s="17">
        <v>0</v>
      </c>
      <c r="E7" s="18">
        <f t="shared" si="0"/>
        <v>5.5</v>
      </c>
      <c r="F7" s="7" t="s">
        <v>216</v>
      </c>
      <c r="G7" s="12" t="s">
        <v>21</v>
      </c>
    </row>
    <row r="8" spans="1:7" x14ac:dyDescent="0.2">
      <c r="A8" s="10" t="s">
        <v>7</v>
      </c>
      <c r="B8" s="7" t="s">
        <v>215</v>
      </c>
      <c r="C8" s="16">
        <v>1063</v>
      </c>
      <c r="D8" s="17">
        <v>212.6</v>
      </c>
      <c r="E8" s="18">
        <f t="shared" si="0"/>
        <v>1275.5999999999999</v>
      </c>
      <c r="F8" s="7" t="s">
        <v>214</v>
      </c>
      <c r="G8" s="12" t="s">
        <v>4</v>
      </c>
    </row>
    <row r="9" spans="1:7" x14ac:dyDescent="0.2">
      <c r="A9" s="10" t="s">
        <v>31</v>
      </c>
      <c r="B9" s="7" t="s">
        <v>213</v>
      </c>
      <c r="C9" s="16">
        <v>1.48</v>
      </c>
      <c r="D9" s="17">
        <v>0</v>
      </c>
      <c r="E9" s="18">
        <f t="shared" si="0"/>
        <v>1.48</v>
      </c>
      <c r="F9" s="7" t="s">
        <v>212</v>
      </c>
      <c r="G9" s="12" t="s">
        <v>14</v>
      </c>
    </row>
    <row r="10" spans="1:7" x14ac:dyDescent="0.2">
      <c r="A10" s="10" t="s">
        <v>10</v>
      </c>
      <c r="B10" s="7" t="s">
        <v>86</v>
      </c>
      <c r="C10" s="16">
        <v>14.78</v>
      </c>
      <c r="D10" s="17">
        <v>2.95</v>
      </c>
      <c r="E10" s="18">
        <f t="shared" si="0"/>
        <v>17.73</v>
      </c>
      <c r="F10" s="7" t="s">
        <v>211</v>
      </c>
      <c r="G10" s="12" t="s">
        <v>48</v>
      </c>
    </row>
    <row r="11" spans="1:7" x14ac:dyDescent="0.2">
      <c r="A11" s="10" t="s">
        <v>10</v>
      </c>
      <c r="B11" s="7" t="s">
        <v>86</v>
      </c>
      <c r="C11" s="18">
        <v>13.93</v>
      </c>
      <c r="D11" s="17">
        <v>2.79</v>
      </c>
      <c r="E11" s="18">
        <f t="shared" si="0"/>
        <v>16.72</v>
      </c>
      <c r="F11" s="7" t="s">
        <v>210</v>
      </c>
      <c r="G11" s="12" t="s">
        <v>4</v>
      </c>
    </row>
    <row r="12" spans="1:7" x14ac:dyDescent="0.2">
      <c r="A12" s="10" t="s">
        <v>10</v>
      </c>
      <c r="B12" s="7" t="s">
        <v>86</v>
      </c>
      <c r="C12" s="18">
        <v>13.93</v>
      </c>
      <c r="D12" s="17">
        <v>2.78</v>
      </c>
      <c r="E12" s="18">
        <f t="shared" si="0"/>
        <v>16.71</v>
      </c>
      <c r="F12" s="7" t="s">
        <v>210</v>
      </c>
      <c r="G12" s="12" t="s">
        <v>4</v>
      </c>
    </row>
    <row r="13" spans="1:7" x14ac:dyDescent="0.2">
      <c r="A13" s="10" t="s">
        <v>10</v>
      </c>
      <c r="B13" s="7" t="s">
        <v>209</v>
      </c>
      <c r="C13" s="16">
        <v>1167.3599999999999</v>
      </c>
      <c r="D13" s="17">
        <v>0</v>
      </c>
      <c r="E13" s="18">
        <f t="shared" si="0"/>
        <v>1167.3599999999999</v>
      </c>
      <c r="F13" s="7" t="s">
        <v>208</v>
      </c>
      <c r="G13" s="12" t="s">
        <v>81</v>
      </c>
    </row>
    <row r="14" spans="1:7" x14ac:dyDescent="0.2">
      <c r="A14" s="10" t="s">
        <v>69</v>
      </c>
      <c r="B14" s="7" t="s">
        <v>207</v>
      </c>
      <c r="C14" s="16">
        <v>285</v>
      </c>
      <c r="D14" s="17">
        <v>0</v>
      </c>
      <c r="E14" s="18">
        <f t="shared" si="0"/>
        <v>285</v>
      </c>
      <c r="F14" s="7" t="s">
        <v>206</v>
      </c>
      <c r="G14" s="12" t="s">
        <v>0</v>
      </c>
    </row>
    <row r="15" spans="1:7" x14ac:dyDescent="0.2">
      <c r="A15" s="10" t="s">
        <v>69</v>
      </c>
      <c r="B15" s="7" t="s">
        <v>205</v>
      </c>
      <c r="C15" s="16">
        <v>368.32</v>
      </c>
      <c r="D15" s="17">
        <v>73.67</v>
      </c>
      <c r="E15" s="18">
        <f t="shared" si="0"/>
        <v>441.99</v>
      </c>
      <c r="F15" s="7" t="s">
        <v>204</v>
      </c>
      <c r="G15" s="12" t="s">
        <v>0</v>
      </c>
    </row>
    <row r="16" spans="1:7" x14ac:dyDescent="0.2">
      <c r="A16" s="10" t="s">
        <v>7</v>
      </c>
      <c r="B16" s="7" t="s">
        <v>203</v>
      </c>
      <c r="C16" s="16">
        <v>33.33</v>
      </c>
      <c r="D16" s="17">
        <v>6.66</v>
      </c>
      <c r="E16" s="18">
        <f t="shared" si="0"/>
        <v>39.989999999999995</v>
      </c>
      <c r="F16" s="7" t="s">
        <v>202</v>
      </c>
      <c r="G16" s="12" t="s">
        <v>0</v>
      </c>
    </row>
    <row r="17" spans="1:7" x14ac:dyDescent="0.2">
      <c r="A17" s="10" t="s">
        <v>3</v>
      </c>
      <c r="B17" s="7" t="s">
        <v>201</v>
      </c>
      <c r="C17" s="18">
        <v>24</v>
      </c>
      <c r="D17" s="17">
        <v>0</v>
      </c>
      <c r="E17" s="18">
        <f t="shared" si="0"/>
        <v>24</v>
      </c>
      <c r="F17" s="7" t="s">
        <v>200</v>
      </c>
      <c r="G17" s="12" t="s">
        <v>0</v>
      </c>
    </row>
    <row r="18" spans="1:7" x14ac:dyDescent="0.2">
      <c r="A18" s="10" t="s">
        <v>26</v>
      </c>
      <c r="B18" s="7" t="s">
        <v>86</v>
      </c>
      <c r="C18" s="18">
        <v>69.08</v>
      </c>
      <c r="D18" s="17">
        <v>0</v>
      </c>
      <c r="E18" s="18">
        <f t="shared" si="0"/>
        <v>69.08</v>
      </c>
      <c r="F18" s="7" t="s">
        <v>199</v>
      </c>
      <c r="G18" s="12" t="s">
        <v>48</v>
      </c>
    </row>
    <row r="19" spans="1:7" x14ac:dyDescent="0.2">
      <c r="A19" s="10" t="s">
        <v>198</v>
      </c>
      <c r="B19" s="7" t="s">
        <v>86</v>
      </c>
      <c r="C19" s="18">
        <v>19.989999999999998</v>
      </c>
      <c r="D19" s="17">
        <v>3.99</v>
      </c>
      <c r="E19" s="18">
        <f t="shared" si="0"/>
        <v>23.979999999999997</v>
      </c>
      <c r="F19" s="7" t="s">
        <v>197</v>
      </c>
      <c r="G19" s="12" t="s">
        <v>48</v>
      </c>
    </row>
    <row r="20" spans="1:7" x14ac:dyDescent="0.2">
      <c r="A20" s="10" t="s">
        <v>198</v>
      </c>
      <c r="B20" s="7" t="s">
        <v>86</v>
      </c>
      <c r="C20" s="18">
        <v>41.3</v>
      </c>
      <c r="D20" s="17">
        <v>8.26</v>
      </c>
      <c r="E20" s="18">
        <f t="shared" si="0"/>
        <v>49.559999999999995</v>
      </c>
      <c r="F20" s="7" t="s">
        <v>197</v>
      </c>
      <c r="G20" s="12" t="s">
        <v>48</v>
      </c>
    </row>
    <row r="21" spans="1:7" x14ac:dyDescent="0.2">
      <c r="A21" s="10" t="s">
        <v>13</v>
      </c>
      <c r="B21" s="7" t="s">
        <v>196</v>
      </c>
      <c r="C21" s="19">
        <v>260</v>
      </c>
      <c r="D21" s="17">
        <v>52</v>
      </c>
      <c r="E21" s="18">
        <f t="shared" si="0"/>
        <v>312</v>
      </c>
      <c r="F21" s="7" t="s">
        <v>195</v>
      </c>
      <c r="G21" s="12" t="s">
        <v>4</v>
      </c>
    </row>
    <row r="22" spans="1:7" x14ac:dyDescent="0.2">
      <c r="A22" s="10" t="s">
        <v>67</v>
      </c>
      <c r="B22" s="7" t="s">
        <v>191</v>
      </c>
      <c r="C22" s="19">
        <v>91.66</v>
      </c>
      <c r="D22" s="17">
        <v>18.329999999999998</v>
      </c>
      <c r="E22" s="18">
        <f t="shared" si="0"/>
        <v>109.99</v>
      </c>
      <c r="F22" s="7" t="s">
        <v>194</v>
      </c>
      <c r="G22" s="12" t="s">
        <v>0</v>
      </c>
    </row>
    <row r="23" spans="1:7" x14ac:dyDescent="0.2">
      <c r="A23" s="10" t="s">
        <v>67</v>
      </c>
      <c r="B23" s="7" t="s">
        <v>193</v>
      </c>
      <c r="C23" s="19">
        <v>162</v>
      </c>
      <c r="D23" s="17">
        <v>32.4</v>
      </c>
      <c r="E23" s="18">
        <f t="shared" si="0"/>
        <v>194.4</v>
      </c>
      <c r="F23" s="7" t="s">
        <v>192</v>
      </c>
      <c r="G23" s="12" t="s">
        <v>4</v>
      </c>
    </row>
    <row r="24" spans="1:7" x14ac:dyDescent="0.2">
      <c r="A24" s="10" t="s">
        <v>66</v>
      </c>
      <c r="B24" s="7" t="s">
        <v>191</v>
      </c>
      <c r="C24" s="19">
        <v>254.98</v>
      </c>
      <c r="D24" s="17">
        <v>0</v>
      </c>
      <c r="E24" s="18">
        <f t="shared" si="0"/>
        <v>254.98</v>
      </c>
      <c r="F24" s="7" t="s">
        <v>190</v>
      </c>
      <c r="G24" s="12" t="s">
        <v>0</v>
      </c>
    </row>
    <row r="25" spans="1:7" x14ac:dyDescent="0.2">
      <c r="A25" s="10" t="s">
        <v>46</v>
      </c>
      <c r="B25" s="7" t="s">
        <v>189</v>
      </c>
      <c r="C25" s="19">
        <v>39.99</v>
      </c>
      <c r="D25" s="17">
        <v>8</v>
      </c>
      <c r="E25" s="18">
        <f t="shared" si="0"/>
        <v>47.99</v>
      </c>
      <c r="F25" s="7" t="s">
        <v>168</v>
      </c>
      <c r="G25" s="12" t="s">
        <v>168</v>
      </c>
    </row>
    <row r="26" spans="1:7" x14ac:dyDescent="0.2">
      <c r="A26" s="10" t="s">
        <v>46</v>
      </c>
      <c r="B26" s="7" t="s">
        <v>188</v>
      </c>
      <c r="C26" s="19">
        <v>42.38</v>
      </c>
      <c r="D26" s="17">
        <v>8.48</v>
      </c>
      <c r="E26" s="18">
        <f t="shared" si="0"/>
        <v>50.86</v>
      </c>
      <c r="F26" s="7" t="s">
        <v>168</v>
      </c>
      <c r="G26" s="12" t="s">
        <v>168</v>
      </c>
    </row>
    <row r="27" spans="1:7" x14ac:dyDescent="0.2">
      <c r="A27" s="10" t="s">
        <v>10</v>
      </c>
      <c r="B27" s="7" t="s">
        <v>187</v>
      </c>
      <c r="C27" s="19">
        <v>53.33</v>
      </c>
      <c r="D27" s="17">
        <v>10.66</v>
      </c>
      <c r="E27" s="18">
        <f t="shared" si="0"/>
        <v>63.989999999999995</v>
      </c>
      <c r="F27" s="7" t="s">
        <v>168</v>
      </c>
      <c r="G27" s="12" t="s">
        <v>168</v>
      </c>
    </row>
    <row r="28" spans="1:7" x14ac:dyDescent="0.2">
      <c r="A28" s="10" t="s">
        <v>66</v>
      </c>
      <c r="B28" s="7" t="s">
        <v>186</v>
      </c>
      <c r="C28" s="19">
        <v>69.97</v>
      </c>
      <c r="D28" s="17">
        <v>0</v>
      </c>
      <c r="E28" s="18">
        <f t="shared" si="0"/>
        <v>69.97</v>
      </c>
      <c r="F28" s="7" t="s">
        <v>185</v>
      </c>
      <c r="G28" s="12" t="s">
        <v>21</v>
      </c>
    </row>
    <row r="29" spans="1:7" x14ac:dyDescent="0.2">
      <c r="A29" s="10" t="s">
        <v>66</v>
      </c>
      <c r="B29" s="7" t="s">
        <v>184</v>
      </c>
      <c r="C29" s="19">
        <v>6.25</v>
      </c>
      <c r="D29" s="17">
        <v>0</v>
      </c>
      <c r="E29" s="18">
        <f t="shared" si="0"/>
        <v>6.25</v>
      </c>
      <c r="F29" s="7" t="s">
        <v>183</v>
      </c>
      <c r="G29" s="12" t="s">
        <v>135</v>
      </c>
    </row>
    <row r="30" spans="1:7" x14ac:dyDescent="0.2">
      <c r="A30" s="10" t="s">
        <v>73</v>
      </c>
      <c r="B30" s="7" t="s">
        <v>182</v>
      </c>
      <c r="C30" s="16">
        <v>6.58</v>
      </c>
      <c r="D30" s="17">
        <v>1.32</v>
      </c>
      <c r="E30" s="18">
        <f t="shared" si="0"/>
        <v>7.9</v>
      </c>
      <c r="F30" s="7" t="s">
        <v>181</v>
      </c>
      <c r="G30" s="12" t="s">
        <v>180</v>
      </c>
    </row>
    <row r="31" spans="1:7" x14ac:dyDescent="0.2">
      <c r="A31" s="10" t="s">
        <v>20</v>
      </c>
      <c r="B31" s="7" t="s">
        <v>179</v>
      </c>
      <c r="C31" s="16">
        <v>8.57</v>
      </c>
      <c r="D31" s="17">
        <v>1.71</v>
      </c>
      <c r="E31" s="18">
        <f t="shared" si="0"/>
        <v>10.280000000000001</v>
      </c>
      <c r="F31" s="7" t="s">
        <v>178</v>
      </c>
      <c r="G31" s="12" t="s">
        <v>4</v>
      </c>
    </row>
    <row r="32" spans="1:7" x14ac:dyDescent="0.2">
      <c r="A32" s="10" t="s">
        <v>10</v>
      </c>
      <c r="B32" s="7" t="s">
        <v>177</v>
      </c>
      <c r="C32" s="16">
        <v>27.54</v>
      </c>
      <c r="D32" s="17">
        <v>5.51</v>
      </c>
      <c r="E32" s="18">
        <f t="shared" si="0"/>
        <v>33.049999999999997</v>
      </c>
      <c r="F32" s="7" t="s">
        <v>174</v>
      </c>
      <c r="G32" s="12" t="s">
        <v>4</v>
      </c>
    </row>
    <row r="33" spans="1:7" x14ac:dyDescent="0.2">
      <c r="A33" s="10" t="s">
        <v>10</v>
      </c>
      <c r="B33" s="7" t="s">
        <v>173</v>
      </c>
      <c r="C33" s="16">
        <v>3.2</v>
      </c>
      <c r="D33" s="17">
        <v>0.64</v>
      </c>
      <c r="E33" s="18">
        <f t="shared" si="0"/>
        <v>3.8400000000000003</v>
      </c>
      <c r="F33" s="7" t="s">
        <v>174</v>
      </c>
      <c r="G33" s="12" t="s">
        <v>4</v>
      </c>
    </row>
    <row r="34" spans="1:7" x14ac:dyDescent="0.2">
      <c r="A34" s="10" t="s">
        <v>35</v>
      </c>
      <c r="B34" s="7" t="s">
        <v>176</v>
      </c>
      <c r="C34" s="16">
        <v>5.83</v>
      </c>
      <c r="D34" s="17">
        <v>1.1599999999999999</v>
      </c>
      <c r="E34" s="18">
        <f t="shared" si="0"/>
        <v>6.99</v>
      </c>
      <c r="F34" s="7" t="s">
        <v>174</v>
      </c>
      <c r="G34" s="12" t="s">
        <v>4</v>
      </c>
    </row>
    <row r="35" spans="1:7" x14ac:dyDescent="0.2">
      <c r="A35" s="10" t="s">
        <v>67</v>
      </c>
      <c r="B35" s="7" t="s">
        <v>175</v>
      </c>
      <c r="C35" s="16">
        <v>9.15</v>
      </c>
      <c r="D35" s="17">
        <v>1.83</v>
      </c>
      <c r="E35" s="18">
        <f t="shared" si="0"/>
        <v>10.98</v>
      </c>
      <c r="F35" s="7" t="s">
        <v>174</v>
      </c>
      <c r="G35" s="12" t="s">
        <v>4</v>
      </c>
    </row>
    <row r="36" spans="1:7" ht="12" customHeight="1" x14ac:dyDescent="0.2">
      <c r="A36" s="10" t="s">
        <v>3</v>
      </c>
      <c r="B36" s="7" t="s">
        <v>173</v>
      </c>
      <c r="C36" s="16">
        <v>123</v>
      </c>
      <c r="D36" s="17">
        <v>24.6</v>
      </c>
      <c r="E36" s="18">
        <f t="shared" si="0"/>
        <v>147.6</v>
      </c>
      <c r="F36" s="7" t="s">
        <v>172</v>
      </c>
      <c r="G36" s="12" t="s">
        <v>4</v>
      </c>
    </row>
    <row r="37" spans="1:7" x14ac:dyDescent="0.2">
      <c r="A37" s="10" t="s">
        <v>3</v>
      </c>
      <c r="B37" s="7" t="s">
        <v>125</v>
      </c>
      <c r="C37" s="16">
        <v>12.49</v>
      </c>
      <c r="D37" s="17">
        <v>2.5</v>
      </c>
      <c r="E37" s="18">
        <f t="shared" si="0"/>
        <v>14.99</v>
      </c>
      <c r="F37" s="7" t="s">
        <v>171</v>
      </c>
      <c r="G37" s="12" t="s">
        <v>0</v>
      </c>
    </row>
    <row r="38" spans="1:7" x14ac:dyDescent="0.2">
      <c r="A38" s="10" t="s">
        <v>3</v>
      </c>
      <c r="B38" s="7" t="s">
        <v>170</v>
      </c>
      <c r="C38" s="16">
        <v>24.57</v>
      </c>
      <c r="D38" s="17">
        <v>4.91</v>
      </c>
      <c r="E38" s="18">
        <f t="shared" si="0"/>
        <v>29.48</v>
      </c>
      <c r="F38" s="7" t="s">
        <v>169</v>
      </c>
      <c r="G38" s="12" t="s">
        <v>168</v>
      </c>
    </row>
    <row r="39" spans="1:7" x14ac:dyDescent="0.2">
      <c r="A39" s="10" t="s">
        <v>47</v>
      </c>
      <c r="B39" s="7" t="s">
        <v>86</v>
      </c>
      <c r="C39" s="19">
        <v>40.93</v>
      </c>
      <c r="D39" s="17">
        <v>0</v>
      </c>
      <c r="E39" s="18">
        <f t="shared" si="0"/>
        <v>40.93</v>
      </c>
      <c r="F39" s="7" t="s">
        <v>167</v>
      </c>
      <c r="G39" s="12" t="s">
        <v>166</v>
      </c>
    </row>
    <row r="40" spans="1:7" x14ac:dyDescent="0.2">
      <c r="A40" s="10" t="s">
        <v>20</v>
      </c>
      <c r="B40" s="7" t="s">
        <v>158</v>
      </c>
      <c r="C40" s="19">
        <v>6.25</v>
      </c>
      <c r="D40" s="17">
        <v>0</v>
      </c>
      <c r="E40" s="18">
        <f t="shared" si="0"/>
        <v>6.25</v>
      </c>
      <c r="F40" s="7" t="s">
        <v>165</v>
      </c>
      <c r="G40" s="12" t="s">
        <v>135</v>
      </c>
    </row>
    <row r="41" spans="1:7" x14ac:dyDescent="0.2">
      <c r="A41" s="10" t="s">
        <v>10</v>
      </c>
      <c r="B41" s="7" t="s">
        <v>158</v>
      </c>
      <c r="C41" s="19">
        <v>6.25</v>
      </c>
      <c r="D41" s="17">
        <v>0</v>
      </c>
      <c r="E41" s="18">
        <f t="shared" si="0"/>
        <v>6.25</v>
      </c>
      <c r="F41" s="7" t="s">
        <v>164</v>
      </c>
      <c r="G41" s="12" t="s">
        <v>135</v>
      </c>
    </row>
    <row r="42" spans="1:7" x14ac:dyDescent="0.2">
      <c r="A42" s="10" t="s">
        <v>58</v>
      </c>
      <c r="B42" s="8" t="s">
        <v>163</v>
      </c>
      <c r="C42" s="19">
        <v>0.33</v>
      </c>
      <c r="D42" s="17">
        <v>7.0000000000000007E-2</v>
      </c>
      <c r="E42" s="18">
        <f t="shared" si="0"/>
        <v>0.4</v>
      </c>
      <c r="F42" s="9" t="s">
        <v>162</v>
      </c>
      <c r="G42" s="12" t="s">
        <v>135</v>
      </c>
    </row>
    <row r="43" spans="1:7" x14ac:dyDescent="0.2">
      <c r="A43" s="10" t="s">
        <v>58</v>
      </c>
      <c r="B43" s="8" t="s">
        <v>163</v>
      </c>
      <c r="C43" s="19">
        <v>2.6</v>
      </c>
      <c r="D43" s="17">
        <v>0</v>
      </c>
      <c r="E43" s="18">
        <f t="shared" si="0"/>
        <v>2.6</v>
      </c>
      <c r="F43" s="9" t="s">
        <v>162</v>
      </c>
      <c r="G43" s="12" t="s">
        <v>135</v>
      </c>
    </row>
    <row r="44" spans="1:7" x14ac:dyDescent="0.2">
      <c r="A44" s="11" t="s">
        <v>58</v>
      </c>
      <c r="B44" s="8" t="s">
        <v>156</v>
      </c>
      <c r="C44" s="19">
        <v>5.9</v>
      </c>
      <c r="D44" s="17">
        <v>1.18</v>
      </c>
      <c r="E44" s="18">
        <f t="shared" si="0"/>
        <v>7.08</v>
      </c>
      <c r="F44" s="9" t="s">
        <v>161</v>
      </c>
      <c r="G44" s="12" t="s">
        <v>14</v>
      </c>
    </row>
    <row r="45" spans="1:7" x14ac:dyDescent="0.2">
      <c r="A45" s="10" t="s">
        <v>58</v>
      </c>
      <c r="B45" s="8" t="s">
        <v>129</v>
      </c>
      <c r="C45" s="19">
        <v>22.8</v>
      </c>
      <c r="D45" s="17">
        <v>0</v>
      </c>
      <c r="E45" s="18">
        <f t="shared" si="0"/>
        <v>22.8</v>
      </c>
      <c r="F45" s="9" t="s">
        <v>160</v>
      </c>
      <c r="G45" s="12" t="s">
        <v>21</v>
      </c>
    </row>
    <row r="46" spans="1:7" x14ac:dyDescent="0.2">
      <c r="A46" s="10" t="s">
        <v>70</v>
      </c>
      <c r="B46" s="8" t="s">
        <v>156</v>
      </c>
      <c r="C46" s="19">
        <v>6.93</v>
      </c>
      <c r="D46" s="17">
        <v>0</v>
      </c>
      <c r="E46" s="18">
        <f t="shared" si="0"/>
        <v>6.93</v>
      </c>
      <c r="F46" s="9" t="s">
        <v>159</v>
      </c>
      <c r="G46" s="12" t="s">
        <v>14</v>
      </c>
    </row>
    <row r="47" spans="1:7" x14ac:dyDescent="0.2">
      <c r="A47" s="10" t="s">
        <v>70</v>
      </c>
      <c r="B47" s="8" t="s">
        <v>158</v>
      </c>
      <c r="C47" s="19">
        <v>5.38</v>
      </c>
      <c r="D47" s="17">
        <v>1.07</v>
      </c>
      <c r="E47" s="18">
        <f t="shared" si="0"/>
        <v>6.45</v>
      </c>
      <c r="F47" s="9" t="s">
        <v>157</v>
      </c>
      <c r="G47" s="12" t="s">
        <v>135</v>
      </c>
    </row>
    <row r="48" spans="1:7" x14ac:dyDescent="0.2">
      <c r="A48" s="10" t="s">
        <v>35</v>
      </c>
      <c r="B48" s="8" t="s">
        <v>156</v>
      </c>
      <c r="C48" s="19">
        <v>5.9</v>
      </c>
      <c r="D48" s="17">
        <v>1.18</v>
      </c>
      <c r="E48" s="18">
        <f t="shared" si="0"/>
        <v>7.08</v>
      </c>
      <c r="F48" s="9" t="s">
        <v>155</v>
      </c>
      <c r="G48" s="12" t="s">
        <v>14</v>
      </c>
    </row>
    <row r="49" spans="1:7" x14ac:dyDescent="0.2">
      <c r="A49" s="10" t="s">
        <v>67</v>
      </c>
      <c r="B49" s="8" t="s">
        <v>154</v>
      </c>
      <c r="C49" s="19">
        <v>5.75</v>
      </c>
      <c r="D49" s="17">
        <v>1.1499999999999999</v>
      </c>
      <c r="E49" s="18">
        <f t="shared" si="0"/>
        <v>6.9</v>
      </c>
      <c r="F49" s="9" t="s">
        <v>153</v>
      </c>
      <c r="G49" s="12" t="s">
        <v>14</v>
      </c>
    </row>
    <row r="50" spans="1:7" x14ac:dyDescent="0.2">
      <c r="A50" s="10" t="s">
        <v>7</v>
      </c>
      <c r="B50" s="8" t="s">
        <v>152</v>
      </c>
      <c r="C50" s="19">
        <v>630.37</v>
      </c>
      <c r="D50" s="17">
        <v>0</v>
      </c>
      <c r="E50" s="18">
        <f t="shared" si="0"/>
        <v>630.37</v>
      </c>
      <c r="F50" s="9" t="s">
        <v>151</v>
      </c>
      <c r="G50" s="12" t="s">
        <v>139</v>
      </c>
    </row>
    <row r="51" spans="1:7" x14ac:dyDescent="0.2">
      <c r="A51" s="10" t="s">
        <v>26</v>
      </c>
      <c r="B51" s="8" t="s">
        <v>150</v>
      </c>
      <c r="C51" s="19">
        <v>4.58</v>
      </c>
      <c r="D51" s="17">
        <v>0.92</v>
      </c>
      <c r="E51" s="18">
        <f t="shared" si="0"/>
        <v>5.5</v>
      </c>
      <c r="F51" s="9" t="s">
        <v>149</v>
      </c>
      <c r="G51" s="12" t="s">
        <v>135</v>
      </c>
    </row>
    <row r="52" spans="1:7" x14ac:dyDescent="0.2">
      <c r="A52" s="11" t="s">
        <v>20</v>
      </c>
      <c r="B52" s="8" t="s">
        <v>145</v>
      </c>
      <c r="C52" s="19">
        <v>2.5</v>
      </c>
      <c r="D52" s="17">
        <v>0</v>
      </c>
      <c r="E52" s="18">
        <f t="shared" si="0"/>
        <v>2.5</v>
      </c>
      <c r="F52" s="9" t="s">
        <v>148</v>
      </c>
      <c r="G52" s="12" t="s">
        <v>135</v>
      </c>
    </row>
    <row r="53" spans="1:7" x14ac:dyDescent="0.2">
      <c r="A53" s="10" t="s">
        <v>77</v>
      </c>
      <c r="B53" s="8" t="s">
        <v>147</v>
      </c>
      <c r="C53" s="19">
        <v>61.2</v>
      </c>
      <c r="D53" s="17">
        <v>0</v>
      </c>
      <c r="E53" s="18">
        <f t="shared" si="0"/>
        <v>61.2</v>
      </c>
      <c r="F53" s="9" t="s">
        <v>146</v>
      </c>
      <c r="G53" s="12" t="s">
        <v>21</v>
      </c>
    </row>
    <row r="54" spans="1:7" x14ac:dyDescent="0.2">
      <c r="A54" s="10" t="s">
        <v>10</v>
      </c>
      <c r="B54" s="8" t="s">
        <v>145</v>
      </c>
      <c r="C54" s="19">
        <v>3.7</v>
      </c>
      <c r="D54" s="17">
        <v>0</v>
      </c>
      <c r="E54" s="18">
        <f t="shared" si="0"/>
        <v>3.7</v>
      </c>
      <c r="F54" s="9" t="s">
        <v>144</v>
      </c>
      <c r="G54" s="12" t="s">
        <v>135</v>
      </c>
    </row>
    <row r="55" spans="1:7" x14ac:dyDescent="0.2">
      <c r="A55" s="10" t="s">
        <v>58</v>
      </c>
      <c r="B55" s="8" t="s">
        <v>143</v>
      </c>
      <c r="C55" s="19">
        <v>105</v>
      </c>
      <c r="D55" s="17">
        <v>21</v>
      </c>
      <c r="E55" s="18">
        <f t="shared" si="0"/>
        <v>126</v>
      </c>
      <c r="F55" s="9" t="s">
        <v>142</v>
      </c>
      <c r="G55" s="12" t="s">
        <v>139</v>
      </c>
    </row>
    <row r="56" spans="1:7" x14ac:dyDescent="0.2">
      <c r="A56" s="10" t="s">
        <v>70</v>
      </c>
      <c r="B56" s="8" t="s">
        <v>141</v>
      </c>
      <c r="C56" s="19">
        <v>277.77999999999997</v>
      </c>
      <c r="D56" s="17">
        <v>55.55</v>
      </c>
      <c r="E56" s="18">
        <f t="shared" si="0"/>
        <v>333.33</v>
      </c>
      <c r="F56" s="9" t="s">
        <v>140</v>
      </c>
      <c r="G56" s="12" t="s">
        <v>139</v>
      </c>
    </row>
    <row r="57" spans="1:7" x14ac:dyDescent="0.2">
      <c r="A57" s="10" t="s">
        <v>35</v>
      </c>
      <c r="B57" s="8" t="s">
        <v>129</v>
      </c>
      <c r="C57" s="19">
        <v>21.1</v>
      </c>
      <c r="D57" s="17">
        <v>0</v>
      </c>
      <c r="E57" s="18">
        <f t="shared" si="0"/>
        <v>21.1</v>
      </c>
      <c r="F57" s="9" t="s">
        <v>138</v>
      </c>
      <c r="G57" s="12" t="s">
        <v>21</v>
      </c>
    </row>
    <row r="58" spans="1:7" x14ac:dyDescent="0.2">
      <c r="A58" s="10" t="s">
        <v>35</v>
      </c>
      <c r="B58" s="8" t="s">
        <v>137</v>
      </c>
      <c r="C58" s="19">
        <v>15</v>
      </c>
      <c r="D58" s="17">
        <v>0</v>
      </c>
      <c r="E58" s="18">
        <f t="shared" si="0"/>
        <v>15</v>
      </c>
      <c r="F58" s="9" t="s">
        <v>136</v>
      </c>
      <c r="G58" s="12" t="s">
        <v>135</v>
      </c>
    </row>
    <row r="59" spans="1:7" x14ac:dyDescent="0.2">
      <c r="A59" s="10" t="s">
        <v>69</v>
      </c>
      <c r="B59" s="9" t="s">
        <v>131</v>
      </c>
      <c r="C59" s="19">
        <v>21.1</v>
      </c>
      <c r="D59" s="17">
        <v>0</v>
      </c>
      <c r="E59" s="18">
        <f t="shared" si="0"/>
        <v>21.1</v>
      </c>
      <c r="F59" s="7" t="s">
        <v>134</v>
      </c>
      <c r="G59" s="7" t="s">
        <v>21</v>
      </c>
    </row>
    <row r="60" spans="1:7" x14ac:dyDescent="0.2">
      <c r="A60" s="10" t="s">
        <v>69</v>
      </c>
      <c r="B60" s="9" t="s">
        <v>131</v>
      </c>
      <c r="C60" s="19">
        <v>4.9000000000000004</v>
      </c>
      <c r="D60" s="17">
        <v>0</v>
      </c>
      <c r="E60" s="18">
        <f t="shared" si="0"/>
        <v>4.9000000000000004</v>
      </c>
      <c r="F60" s="7" t="s">
        <v>133</v>
      </c>
      <c r="G60" s="7" t="s">
        <v>21</v>
      </c>
    </row>
    <row r="61" spans="1:7" x14ac:dyDescent="0.2">
      <c r="A61" s="10" t="s">
        <v>66</v>
      </c>
      <c r="B61" s="9" t="s">
        <v>129</v>
      </c>
      <c r="C61" s="19">
        <v>34.1</v>
      </c>
      <c r="D61" s="17">
        <v>0</v>
      </c>
      <c r="E61" s="18">
        <f t="shared" si="0"/>
        <v>34.1</v>
      </c>
      <c r="F61" s="7" t="s">
        <v>132</v>
      </c>
      <c r="G61" s="7" t="s">
        <v>21</v>
      </c>
    </row>
    <row r="62" spans="1:7" x14ac:dyDescent="0.2">
      <c r="A62" s="10" t="s">
        <v>66</v>
      </c>
      <c r="B62" s="9" t="s">
        <v>131</v>
      </c>
      <c r="C62" s="19">
        <v>4.9000000000000004</v>
      </c>
      <c r="D62" s="17">
        <v>0</v>
      </c>
      <c r="E62" s="18">
        <f t="shared" si="0"/>
        <v>4.9000000000000004</v>
      </c>
      <c r="F62" s="9" t="s">
        <v>130</v>
      </c>
      <c r="G62" s="7" t="s">
        <v>21</v>
      </c>
    </row>
    <row r="63" spans="1:7" x14ac:dyDescent="0.2">
      <c r="A63" s="10" t="s">
        <v>66</v>
      </c>
      <c r="B63" s="9" t="s">
        <v>129</v>
      </c>
      <c r="C63" s="19">
        <v>37.1</v>
      </c>
      <c r="D63" s="17">
        <v>0</v>
      </c>
      <c r="E63" s="18">
        <f t="shared" si="0"/>
        <v>37.1</v>
      </c>
      <c r="F63" s="7" t="s">
        <v>128</v>
      </c>
      <c r="G63" s="7" t="s">
        <v>21</v>
      </c>
    </row>
    <row r="64" spans="1:7" x14ac:dyDescent="0.2">
      <c r="A64" s="10" t="s">
        <v>26</v>
      </c>
      <c r="B64" s="9" t="s">
        <v>24</v>
      </c>
      <c r="C64" s="19">
        <v>28.73</v>
      </c>
      <c r="D64" s="17">
        <v>5.75</v>
      </c>
      <c r="E64" s="18">
        <f t="shared" si="0"/>
        <v>34.480000000000004</v>
      </c>
      <c r="F64" s="7" t="s">
        <v>127</v>
      </c>
      <c r="G64" s="7" t="s">
        <v>0</v>
      </c>
    </row>
    <row r="65" spans="1:7" x14ac:dyDescent="0.2">
      <c r="A65" s="10" t="s">
        <v>46</v>
      </c>
      <c r="B65" s="9" t="s">
        <v>125</v>
      </c>
      <c r="C65" s="19">
        <v>58.94</v>
      </c>
      <c r="D65" s="17">
        <v>0</v>
      </c>
      <c r="E65" s="18">
        <f t="shared" si="0"/>
        <v>58.94</v>
      </c>
      <c r="F65" s="7" t="s">
        <v>126</v>
      </c>
      <c r="G65" s="7" t="s">
        <v>4</v>
      </c>
    </row>
    <row r="66" spans="1:7" x14ac:dyDescent="0.2">
      <c r="A66" s="10" t="s">
        <v>69</v>
      </c>
      <c r="B66" s="9" t="s">
        <v>125</v>
      </c>
      <c r="C66" s="19">
        <v>279.99</v>
      </c>
      <c r="D66" s="17">
        <v>0</v>
      </c>
      <c r="E66" s="18">
        <f t="shared" si="0"/>
        <v>279.99</v>
      </c>
      <c r="F66" s="7" t="s">
        <v>124</v>
      </c>
      <c r="G66" s="7" t="s">
        <v>0</v>
      </c>
    </row>
    <row r="67" spans="1:7" x14ac:dyDescent="0.2">
      <c r="A67" s="10" t="s">
        <v>67</v>
      </c>
      <c r="B67" s="9" t="s">
        <v>123</v>
      </c>
      <c r="C67" s="19">
        <v>42.83</v>
      </c>
      <c r="D67" s="17">
        <v>8.57</v>
      </c>
      <c r="E67" s="18">
        <f t="shared" ref="E67:E127" si="1">C67+D67</f>
        <v>51.4</v>
      </c>
      <c r="F67" s="7" t="s">
        <v>122</v>
      </c>
      <c r="G67" s="7" t="s">
        <v>0</v>
      </c>
    </row>
    <row r="68" spans="1:7" x14ac:dyDescent="0.2">
      <c r="A68" s="10" t="s">
        <v>121</v>
      </c>
      <c r="B68" s="9" t="s">
        <v>120</v>
      </c>
      <c r="C68" s="19">
        <v>27.74</v>
      </c>
      <c r="D68" s="17">
        <v>0</v>
      </c>
      <c r="E68" s="18">
        <f t="shared" si="1"/>
        <v>27.74</v>
      </c>
      <c r="F68" s="7" t="s">
        <v>119</v>
      </c>
      <c r="G68" s="7" t="s">
        <v>48</v>
      </c>
    </row>
    <row r="69" spans="1:7" x14ac:dyDescent="0.2">
      <c r="A69" s="10" t="s">
        <v>70</v>
      </c>
      <c r="B69" s="9" t="s">
        <v>118</v>
      </c>
      <c r="C69" s="19">
        <v>27.84</v>
      </c>
      <c r="D69" s="17">
        <v>5.57</v>
      </c>
      <c r="E69" s="18">
        <f t="shared" si="1"/>
        <v>33.409999999999997</v>
      </c>
      <c r="F69" s="7" t="s">
        <v>117</v>
      </c>
      <c r="G69" s="7" t="s">
        <v>84</v>
      </c>
    </row>
    <row r="70" spans="1:7" x14ac:dyDescent="0.2">
      <c r="A70" s="10" t="s">
        <v>66</v>
      </c>
      <c r="B70" s="9" t="s">
        <v>116</v>
      </c>
      <c r="C70" s="19">
        <v>4.17</v>
      </c>
      <c r="D70" s="17">
        <v>0.83</v>
      </c>
      <c r="E70" s="18">
        <f t="shared" si="1"/>
        <v>5</v>
      </c>
      <c r="F70" s="7" t="s">
        <v>115</v>
      </c>
      <c r="G70" s="7" t="s">
        <v>4</v>
      </c>
    </row>
    <row r="71" spans="1:7" ht="12" customHeight="1" x14ac:dyDescent="0.2">
      <c r="A71" s="10" t="s">
        <v>73</v>
      </c>
      <c r="B71" s="9" t="s">
        <v>114</v>
      </c>
      <c r="C71" s="19">
        <v>425</v>
      </c>
      <c r="D71" s="17">
        <v>85</v>
      </c>
      <c r="E71" s="18">
        <f t="shared" si="1"/>
        <v>510</v>
      </c>
      <c r="F71" s="7" t="s">
        <v>113</v>
      </c>
      <c r="G71" s="7" t="s">
        <v>0</v>
      </c>
    </row>
    <row r="72" spans="1:7" x14ac:dyDescent="0.2">
      <c r="A72" s="10" t="s">
        <v>73</v>
      </c>
      <c r="B72" s="9" t="s">
        <v>112</v>
      </c>
      <c r="C72" s="19">
        <v>87.92</v>
      </c>
      <c r="D72" s="17">
        <v>17.579999999999998</v>
      </c>
      <c r="E72" s="18">
        <f t="shared" si="1"/>
        <v>105.5</v>
      </c>
      <c r="F72" s="7" t="s">
        <v>111</v>
      </c>
      <c r="G72" s="7" t="s">
        <v>4</v>
      </c>
    </row>
    <row r="73" spans="1:7" x14ac:dyDescent="0.2">
      <c r="A73" s="10" t="s">
        <v>46</v>
      </c>
      <c r="B73" s="9" t="s">
        <v>110</v>
      </c>
      <c r="C73" s="19">
        <v>44.93</v>
      </c>
      <c r="D73" s="17">
        <v>8.99</v>
      </c>
      <c r="E73" s="18">
        <f t="shared" si="1"/>
        <v>53.92</v>
      </c>
      <c r="F73" s="7" t="s">
        <v>109</v>
      </c>
      <c r="G73" s="7" t="s">
        <v>0</v>
      </c>
    </row>
    <row r="74" spans="1:7" x14ac:dyDescent="0.2">
      <c r="A74" s="10" t="s">
        <v>31</v>
      </c>
      <c r="B74" s="9" t="s">
        <v>108</v>
      </c>
      <c r="C74" s="19">
        <v>384.69</v>
      </c>
      <c r="D74" s="17">
        <v>76.94</v>
      </c>
      <c r="E74" s="18">
        <f t="shared" si="1"/>
        <v>461.63</v>
      </c>
      <c r="F74" s="7" t="s">
        <v>107</v>
      </c>
      <c r="G74" s="7" t="s">
        <v>0</v>
      </c>
    </row>
    <row r="75" spans="1:7" x14ac:dyDescent="0.2">
      <c r="A75" s="10" t="s">
        <v>31</v>
      </c>
      <c r="B75" s="9" t="s">
        <v>105</v>
      </c>
      <c r="C75" s="19">
        <v>665</v>
      </c>
      <c r="D75" s="17">
        <v>0</v>
      </c>
      <c r="E75" s="18">
        <f t="shared" si="1"/>
        <v>665</v>
      </c>
      <c r="F75" s="7" t="s">
        <v>106</v>
      </c>
      <c r="G75" s="7" t="s">
        <v>0</v>
      </c>
    </row>
    <row r="76" spans="1:7" x14ac:dyDescent="0.2">
      <c r="A76" s="10" t="s">
        <v>58</v>
      </c>
      <c r="B76" s="9" t="s">
        <v>105</v>
      </c>
      <c r="C76" s="19">
        <v>1984.75</v>
      </c>
      <c r="D76" s="17">
        <v>0</v>
      </c>
      <c r="E76" s="18">
        <f t="shared" si="1"/>
        <v>1984.75</v>
      </c>
      <c r="F76" s="7" t="s">
        <v>104</v>
      </c>
      <c r="G76" s="7" t="s">
        <v>0</v>
      </c>
    </row>
    <row r="77" spans="1:7" x14ac:dyDescent="0.2">
      <c r="A77" s="10" t="s">
        <v>66</v>
      </c>
      <c r="B77" s="9" t="s">
        <v>99</v>
      </c>
      <c r="C77" s="19">
        <v>18.43</v>
      </c>
      <c r="D77" s="17">
        <v>3.68</v>
      </c>
      <c r="E77" s="18">
        <f t="shared" si="1"/>
        <v>22.11</v>
      </c>
      <c r="F77" s="7" t="s">
        <v>98</v>
      </c>
      <c r="G77" s="7" t="s">
        <v>0</v>
      </c>
    </row>
    <row r="78" spans="1:7" x14ac:dyDescent="0.2">
      <c r="A78" s="10" t="s">
        <v>66</v>
      </c>
      <c r="B78" s="9" t="s">
        <v>103</v>
      </c>
      <c r="C78" s="19">
        <v>8.02</v>
      </c>
      <c r="D78" s="17">
        <v>1.6</v>
      </c>
      <c r="E78" s="18">
        <f t="shared" si="1"/>
        <v>9.6199999999999992</v>
      </c>
      <c r="F78" s="7" t="s">
        <v>102</v>
      </c>
      <c r="G78" s="7" t="s">
        <v>0</v>
      </c>
    </row>
    <row r="79" spans="1:7" x14ac:dyDescent="0.2">
      <c r="A79" s="10" t="s">
        <v>66</v>
      </c>
      <c r="B79" s="9" t="s">
        <v>101</v>
      </c>
      <c r="C79" s="19">
        <v>17</v>
      </c>
      <c r="D79" s="17">
        <v>3.4</v>
      </c>
      <c r="E79" s="18">
        <f t="shared" si="1"/>
        <v>20.399999999999999</v>
      </c>
      <c r="F79" s="7" t="s">
        <v>100</v>
      </c>
      <c r="G79" s="7" t="s">
        <v>0</v>
      </c>
    </row>
    <row r="80" spans="1:7" x14ac:dyDescent="0.2">
      <c r="A80" s="10" t="s">
        <v>66</v>
      </c>
      <c r="B80" s="9" t="s">
        <v>99</v>
      </c>
      <c r="C80" s="19">
        <v>18.43</v>
      </c>
      <c r="D80" s="17">
        <v>3.68</v>
      </c>
      <c r="E80" s="18">
        <f t="shared" si="1"/>
        <v>22.11</v>
      </c>
      <c r="F80" s="7" t="s">
        <v>98</v>
      </c>
      <c r="G80" s="7" t="s">
        <v>0</v>
      </c>
    </row>
    <row r="81" spans="1:7" x14ac:dyDescent="0.2">
      <c r="A81" s="10" t="s">
        <v>26</v>
      </c>
      <c r="B81" s="9" t="s">
        <v>97</v>
      </c>
      <c r="C81" s="19">
        <v>14.98</v>
      </c>
      <c r="D81" s="17">
        <v>0</v>
      </c>
      <c r="E81" s="18">
        <f t="shared" si="1"/>
        <v>14.98</v>
      </c>
      <c r="F81" s="7" t="s">
        <v>96</v>
      </c>
      <c r="G81" s="7" t="s">
        <v>0</v>
      </c>
    </row>
    <row r="82" spans="1:7" x14ac:dyDescent="0.2">
      <c r="A82" s="10" t="s">
        <v>58</v>
      </c>
      <c r="B82" s="9" t="s">
        <v>95</v>
      </c>
      <c r="C82" s="19">
        <v>45.49</v>
      </c>
      <c r="D82" s="17">
        <v>0</v>
      </c>
      <c r="E82" s="18">
        <f t="shared" si="1"/>
        <v>45.49</v>
      </c>
      <c r="F82" s="7" t="s">
        <v>94</v>
      </c>
      <c r="G82" s="7" t="s">
        <v>21</v>
      </c>
    </row>
    <row r="83" spans="1:7" x14ac:dyDescent="0.2">
      <c r="A83" s="10" t="s">
        <v>10</v>
      </c>
      <c r="B83" s="9" t="s">
        <v>86</v>
      </c>
      <c r="C83" s="20">
        <v>29.32</v>
      </c>
      <c r="D83" s="17">
        <v>0</v>
      </c>
      <c r="E83" s="18">
        <f t="shared" si="1"/>
        <v>29.32</v>
      </c>
      <c r="F83" s="7" t="s">
        <v>93</v>
      </c>
      <c r="G83" s="7" t="s">
        <v>4</v>
      </c>
    </row>
    <row r="84" spans="1:7" x14ac:dyDescent="0.2">
      <c r="A84" s="10" t="s">
        <v>58</v>
      </c>
      <c r="B84" s="9" t="s">
        <v>86</v>
      </c>
      <c r="C84" s="20">
        <v>39.729999999999997</v>
      </c>
      <c r="D84" s="17">
        <v>0</v>
      </c>
      <c r="E84" s="18">
        <f t="shared" si="1"/>
        <v>39.729999999999997</v>
      </c>
      <c r="F84" s="7" t="s">
        <v>92</v>
      </c>
      <c r="G84" s="7" t="s">
        <v>4</v>
      </c>
    </row>
    <row r="85" spans="1:7" x14ac:dyDescent="0.2">
      <c r="A85" s="10" t="s">
        <v>13</v>
      </c>
      <c r="B85" s="9" t="s">
        <v>91</v>
      </c>
      <c r="C85" s="19">
        <v>2.37</v>
      </c>
      <c r="D85" s="17">
        <v>0</v>
      </c>
      <c r="E85" s="18">
        <f t="shared" si="1"/>
        <v>2.37</v>
      </c>
      <c r="F85" s="7" t="s">
        <v>90</v>
      </c>
      <c r="G85" s="7" t="s">
        <v>4</v>
      </c>
    </row>
    <row r="86" spans="1:7" x14ac:dyDescent="0.2">
      <c r="A86" s="10" t="s">
        <v>38</v>
      </c>
      <c r="B86" s="9" t="s">
        <v>89</v>
      </c>
      <c r="C86" s="19">
        <v>35</v>
      </c>
      <c r="D86" s="17">
        <v>7</v>
      </c>
      <c r="E86" s="18">
        <f t="shared" si="1"/>
        <v>42</v>
      </c>
      <c r="F86" s="7" t="s">
        <v>74</v>
      </c>
      <c r="G86" s="7" t="s">
        <v>74</v>
      </c>
    </row>
    <row r="87" spans="1:7" x14ac:dyDescent="0.2">
      <c r="A87" s="10" t="s">
        <v>69</v>
      </c>
      <c r="B87" s="9" t="s">
        <v>88</v>
      </c>
      <c r="C87" s="19">
        <v>14</v>
      </c>
      <c r="D87" s="17">
        <v>0</v>
      </c>
      <c r="E87" s="18">
        <f t="shared" si="1"/>
        <v>14</v>
      </c>
      <c r="F87" s="7" t="s">
        <v>87</v>
      </c>
      <c r="G87" s="7" t="s">
        <v>4</v>
      </c>
    </row>
    <row r="88" spans="1:7" x14ac:dyDescent="0.2">
      <c r="A88" s="10" t="s">
        <v>47</v>
      </c>
      <c r="B88" s="9" t="s">
        <v>86</v>
      </c>
      <c r="C88" s="19">
        <v>1.62</v>
      </c>
      <c r="D88" s="17">
        <v>0</v>
      </c>
      <c r="E88" s="18">
        <f t="shared" si="1"/>
        <v>1.62</v>
      </c>
      <c r="F88" s="7" t="s">
        <v>85</v>
      </c>
      <c r="G88" s="7" t="s">
        <v>84</v>
      </c>
    </row>
    <row r="89" spans="1:7" x14ac:dyDescent="0.2">
      <c r="A89" s="10" t="s">
        <v>46</v>
      </c>
      <c r="B89" s="9" t="s">
        <v>83</v>
      </c>
      <c r="C89" s="19">
        <v>32.5</v>
      </c>
      <c r="D89" s="17">
        <v>0</v>
      </c>
      <c r="E89" s="18">
        <f t="shared" si="1"/>
        <v>32.5</v>
      </c>
      <c r="F89" s="7" t="s">
        <v>82</v>
      </c>
      <c r="G89" s="7" t="s">
        <v>81</v>
      </c>
    </row>
    <row r="90" spans="1:7" x14ac:dyDescent="0.2">
      <c r="A90" s="10" t="s">
        <v>20</v>
      </c>
      <c r="B90" s="9" t="s">
        <v>80</v>
      </c>
      <c r="C90" s="19">
        <v>49.99</v>
      </c>
      <c r="D90" s="17">
        <v>0</v>
      </c>
      <c r="E90" s="18">
        <f t="shared" si="1"/>
        <v>49.99</v>
      </c>
      <c r="F90" s="7" t="s">
        <v>79</v>
      </c>
      <c r="G90" s="7" t="s">
        <v>78</v>
      </c>
    </row>
    <row r="91" spans="1:7" x14ac:dyDescent="0.2">
      <c r="A91" s="10" t="s">
        <v>77</v>
      </c>
      <c r="B91" s="9" t="s">
        <v>76</v>
      </c>
      <c r="C91" s="19">
        <v>142.5</v>
      </c>
      <c r="D91" s="17">
        <v>28.5</v>
      </c>
      <c r="E91" s="18">
        <f t="shared" si="1"/>
        <v>171</v>
      </c>
      <c r="F91" s="7" t="s">
        <v>75</v>
      </c>
      <c r="G91" s="7" t="s">
        <v>74</v>
      </c>
    </row>
    <row r="92" spans="1:7" x14ac:dyDescent="0.2">
      <c r="A92" s="10" t="s">
        <v>73</v>
      </c>
      <c r="B92" s="9" t="s">
        <v>72</v>
      </c>
      <c r="C92" s="19">
        <v>50.7</v>
      </c>
      <c r="D92" s="17">
        <v>0</v>
      </c>
      <c r="E92" s="18">
        <f t="shared" si="1"/>
        <v>50.7</v>
      </c>
      <c r="F92" s="7" t="s">
        <v>71</v>
      </c>
      <c r="G92" s="7" t="s">
        <v>21</v>
      </c>
    </row>
    <row r="93" spans="1:7" x14ac:dyDescent="0.2">
      <c r="A93" s="10" t="s">
        <v>31</v>
      </c>
      <c r="B93" s="9" t="s">
        <v>72</v>
      </c>
      <c r="C93" s="19">
        <v>102.4</v>
      </c>
      <c r="D93" s="17">
        <v>0</v>
      </c>
      <c r="E93" s="18">
        <f t="shared" si="1"/>
        <v>102.4</v>
      </c>
      <c r="F93" s="7" t="s">
        <v>71</v>
      </c>
      <c r="G93" s="7" t="s">
        <v>21</v>
      </c>
    </row>
    <row r="94" spans="1:7" x14ac:dyDescent="0.2">
      <c r="A94" s="10" t="s">
        <v>70</v>
      </c>
      <c r="B94" s="9" t="s">
        <v>68</v>
      </c>
      <c r="C94" s="19">
        <v>149</v>
      </c>
      <c r="D94" s="17">
        <v>29.8</v>
      </c>
      <c r="E94" s="18">
        <f t="shared" si="1"/>
        <v>178.8</v>
      </c>
      <c r="F94" s="7" t="s">
        <v>61</v>
      </c>
      <c r="G94" s="7" t="s">
        <v>53</v>
      </c>
    </row>
    <row r="95" spans="1:7" x14ac:dyDescent="0.2">
      <c r="A95" s="10" t="s">
        <v>70</v>
      </c>
      <c r="B95" s="9" t="s">
        <v>68</v>
      </c>
      <c r="C95" s="19">
        <v>149</v>
      </c>
      <c r="D95" s="17">
        <v>29.8</v>
      </c>
      <c r="E95" s="18">
        <f t="shared" si="1"/>
        <v>178.8</v>
      </c>
      <c r="F95" s="7" t="s">
        <v>61</v>
      </c>
      <c r="G95" s="7" t="s">
        <v>53</v>
      </c>
    </row>
    <row r="96" spans="1:7" x14ac:dyDescent="0.2">
      <c r="A96" s="10" t="s">
        <v>69</v>
      </c>
      <c r="B96" s="9" t="s">
        <v>68</v>
      </c>
      <c r="C96" s="19">
        <v>149</v>
      </c>
      <c r="D96" s="17">
        <v>29.8</v>
      </c>
      <c r="E96" s="18">
        <f t="shared" si="1"/>
        <v>178.8</v>
      </c>
      <c r="F96" s="7" t="s">
        <v>61</v>
      </c>
      <c r="G96" s="7" t="s">
        <v>53</v>
      </c>
    </row>
    <row r="97" spans="1:7" x14ac:dyDescent="0.2">
      <c r="A97" s="10" t="s">
        <v>69</v>
      </c>
      <c r="B97" s="9" t="s">
        <v>68</v>
      </c>
      <c r="C97" s="19">
        <v>149</v>
      </c>
      <c r="D97" s="17">
        <v>29.8</v>
      </c>
      <c r="E97" s="18">
        <f t="shared" si="1"/>
        <v>178.8</v>
      </c>
      <c r="F97" s="7" t="s">
        <v>61</v>
      </c>
      <c r="G97" s="7" t="s">
        <v>53</v>
      </c>
    </row>
    <row r="98" spans="1:7" x14ac:dyDescent="0.2">
      <c r="A98" s="10" t="s">
        <v>67</v>
      </c>
      <c r="B98" s="9" t="s">
        <v>65</v>
      </c>
      <c r="C98" s="19">
        <v>25</v>
      </c>
      <c r="D98" s="17">
        <v>0</v>
      </c>
      <c r="E98" s="18">
        <f t="shared" si="1"/>
        <v>25</v>
      </c>
      <c r="F98" s="7" t="s">
        <v>64</v>
      </c>
      <c r="G98" s="7" t="s">
        <v>63</v>
      </c>
    </row>
    <row r="99" spans="1:7" x14ac:dyDescent="0.2">
      <c r="A99" s="10" t="s">
        <v>67</v>
      </c>
      <c r="B99" s="9" t="s">
        <v>65</v>
      </c>
      <c r="C99" s="19">
        <v>25</v>
      </c>
      <c r="D99" s="17">
        <v>0</v>
      </c>
      <c r="E99" s="18">
        <f t="shared" si="1"/>
        <v>25</v>
      </c>
      <c r="F99" s="7" t="s">
        <v>64</v>
      </c>
      <c r="G99" s="7" t="s">
        <v>63</v>
      </c>
    </row>
    <row r="100" spans="1:7" x14ac:dyDescent="0.2">
      <c r="A100" s="10" t="s">
        <v>67</v>
      </c>
      <c r="B100" s="9" t="s">
        <v>65</v>
      </c>
      <c r="C100" s="19">
        <v>25</v>
      </c>
      <c r="D100" s="17">
        <v>0</v>
      </c>
      <c r="E100" s="18">
        <f t="shared" si="1"/>
        <v>25</v>
      </c>
      <c r="F100" s="7" t="s">
        <v>64</v>
      </c>
      <c r="G100" s="7" t="s">
        <v>63</v>
      </c>
    </row>
    <row r="101" spans="1:7" x14ac:dyDescent="0.2">
      <c r="A101" s="10" t="s">
        <v>67</v>
      </c>
      <c r="B101" s="9" t="s">
        <v>65</v>
      </c>
      <c r="C101" s="19">
        <v>25</v>
      </c>
      <c r="D101" s="17">
        <v>0</v>
      </c>
      <c r="E101" s="18">
        <f t="shared" si="1"/>
        <v>25</v>
      </c>
      <c r="F101" s="7" t="s">
        <v>64</v>
      </c>
      <c r="G101" s="7" t="s">
        <v>63</v>
      </c>
    </row>
    <row r="102" spans="1:7" x14ac:dyDescent="0.2">
      <c r="A102" s="10" t="s">
        <v>66</v>
      </c>
      <c r="B102" s="9" t="s">
        <v>65</v>
      </c>
      <c r="C102" s="19">
        <v>25</v>
      </c>
      <c r="D102" s="17">
        <v>0</v>
      </c>
      <c r="E102" s="18">
        <f t="shared" si="1"/>
        <v>25</v>
      </c>
      <c r="F102" s="7" t="s">
        <v>64</v>
      </c>
      <c r="G102" s="7" t="s">
        <v>63</v>
      </c>
    </row>
    <row r="103" spans="1:7" x14ac:dyDescent="0.2">
      <c r="A103" s="10" t="s">
        <v>38</v>
      </c>
      <c r="B103" s="9" t="s">
        <v>62</v>
      </c>
      <c r="C103" s="19">
        <v>17.690000000000001</v>
      </c>
      <c r="D103" s="17">
        <v>0</v>
      </c>
      <c r="E103" s="18">
        <f t="shared" si="1"/>
        <v>17.690000000000001</v>
      </c>
      <c r="F103" s="7" t="s">
        <v>61</v>
      </c>
      <c r="G103" s="7" t="s">
        <v>53</v>
      </c>
    </row>
    <row r="104" spans="1:7" x14ac:dyDescent="0.2">
      <c r="A104" s="10" t="s">
        <v>38</v>
      </c>
      <c r="B104" s="9" t="s">
        <v>62</v>
      </c>
      <c r="C104" s="19">
        <v>7.31</v>
      </c>
      <c r="D104" s="17">
        <v>0</v>
      </c>
      <c r="E104" s="18">
        <f t="shared" si="1"/>
        <v>7.31</v>
      </c>
      <c r="F104" s="7" t="s">
        <v>61</v>
      </c>
      <c r="G104" s="7" t="s">
        <v>53</v>
      </c>
    </row>
    <row r="105" spans="1:7" x14ac:dyDescent="0.2">
      <c r="A105" s="10" t="s">
        <v>38</v>
      </c>
      <c r="B105" s="9" t="s">
        <v>60</v>
      </c>
      <c r="C105" s="19">
        <v>91.18</v>
      </c>
      <c r="D105" s="17">
        <v>0</v>
      </c>
      <c r="E105" s="18">
        <f t="shared" si="1"/>
        <v>91.18</v>
      </c>
      <c r="F105" s="7" t="s">
        <v>59</v>
      </c>
      <c r="G105" s="7" t="s">
        <v>17</v>
      </c>
    </row>
    <row r="106" spans="1:7" x14ac:dyDescent="0.2">
      <c r="A106" s="10" t="s">
        <v>58</v>
      </c>
      <c r="B106" s="9" t="s">
        <v>57</v>
      </c>
      <c r="C106" s="19">
        <v>462.47</v>
      </c>
      <c r="D106" s="17">
        <v>92.49</v>
      </c>
      <c r="E106" s="18">
        <f t="shared" si="1"/>
        <v>554.96</v>
      </c>
      <c r="F106" s="7" t="s">
        <v>56</v>
      </c>
      <c r="G106" s="7" t="s">
        <v>48</v>
      </c>
    </row>
    <row r="107" spans="1:7" x14ac:dyDescent="0.2">
      <c r="A107" s="10" t="s">
        <v>35</v>
      </c>
      <c r="B107" t="s">
        <v>55</v>
      </c>
      <c r="C107" s="20">
        <v>149</v>
      </c>
      <c r="D107" s="17">
        <v>29.8</v>
      </c>
      <c r="E107" s="18">
        <f t="shared" si="1"/>
        <v>178.8</v>
      </c>
      <c r="F107" s="7" t="s">
        <v>54</v>
      </c>
      <c r="G107" s="7" t="s">
        <v>53</v>
      </c>
    </row>
    <row r="108" spans="1:7" x14ac:dyDescent="0.2">
      <c r="A108" s="10" t="s">
        <v>35</v>
      </c>
      <c r="B108" s="9" t="s">
        <v>52</v>
      </c>
      <c r="C108" s="20">
        <v>11.11</v>
      </c>
      <c r="D108" s="17">
        <v>2.2200000000000002</v>
      </c>
      <c r="E108" s="18">
        <f t="shared" si="1"/>
        <v>13.33</v>
      </c>
      <c r="F108" s="7" t="s">
        <v>51</v>
      </c>
      <c r="G108" s="7" t="s">
        <v>4</v>
      </c>
    </row>
    <row r="109" spans="1:7" x14ac:dyDescent="0.2">
      <c r="A109" s="10" t="s">
        <v>35</v>
      </c>
      <c r="B109" s="9" t="s">
        <v>50</v>
      </c>
      <c r="C109" s="20">
        <v>412</v>
      </c>
      <c r="D109" s="17">
        <v>82.4</v>
      </c>
      <c r="E109" s="18">
        <f t="shared" si="1"/>
        <v>494.4</v>
      </c>
      <c r="F109" s="7" t="s">
        <v>49</v>
      </c>
      <c r="G109" s="7" t="s">
        <v>48</v>
      </c>
    </row>
    <row r="110" spans="1:7" x14ac:dyDescent="0.2">
      <c r="A110" s="10" t="s">
        <v>47</v>
      </c>
      <c r="B110" s="9" t="s">
        <v>30</v>
      </c>
      <c r="C110" s="19">
        <v>177.28</v>
      </c>
      <c r="D110" s="17">
        <v>0</v>
      </c>
      <c r="E110" s="18">
        <f t="shared" si="1"/>
        <v>177.28</v>
      </c>
      <c r="F110" s="7" t="s">
        <v>45</v>
      </c>
      <c r="G110" s="7" t="s">
        <v>21</v>
      </c>
    </row>
    <row r="111" spans="1:7" x14ac:dyDescent="0.2">
      <c r="A111" s="10" t="s">
        <v>46</v>
      </c>
      <c r="B111" s="9" t="s">
        <v>30</v>
      </c>
      <c r="C111" s="19">
        <v>167.89</v>
      </c>
      <c r="D111" s="17">
        <v>0</v>
      </c>
      <c r="E111" s="18">
        <f t="shared" si="1"/>
        <v>167.89</v>
      </c>
      <c r="F111" s="7" t="s">
        <v>45</v>
      </c>
      <c r="G111" s="7" t="s">
        <v>21</v>
      </c>
    </row>
    <row r="112" spans="1:7" x14ac:dyDescent="0.2">
      <c r="A112" s="11" t="s">
        <v>44</v>
      </c>
      <c r="B112" s="9" t="s">
        <v>43</v>
      </c>
      <c r="C112" s="19">
        <v>183.6</v>
      </c>
      <c r="D112" s="17">
        <v>0</v>
      </c>
      <c r="E112" s="18">
        <f t="shared" si="1"/>
        <v>183.6</v>
      </c>
      <c r="F112" s="7" t="s">
        <v>42</v>
      </c>
      <c r="G112" s="7" t="s">
        <v>14</v>
      </c>
    </row>
    <row r="113" spans="1:7" x14ac:dyDescent="0.2">
      <c r="A113" s="10" t="s">
        <v>41</v>
      </c>
      <c r="B113" s="9" t="s">
        <v>40</v>
      </c>
      <c r="C113" s="19">
        <v>32.950000000000003</v>
      </c>
      <c r="D113" s="17">
        <v>0</v>
      </c>
      <c r="E113" s="18">
        <f t="shared" si="1"/>
        <v>32.950000000000003</v>
      </c>
      <c r="F113" s="7" t="s">
        <v>39</v>
      </c>
      <c r="G113" s="7" t="s">
        <v>4</v>
      </c>
    </row>
    <row r="114" spans="1:7" x14ac:dyDescent="0.2">
      <c r="A114" s="10" t="s">
        <v>38</v>
      </c>
      <c r="B114" s="9" t="s">
        <v>37</v>
      </c>
      <c r="C114" s="19">
        <v>385</v>
      </c>
      <c r="D114" s="17">
        <v>77</v>
      </c>
      <c r="E114" s="18">
        <f t="shared" si="1"/>
        <v>462</v>
      </c>
      <c r="F114" s="7" t="s">
        <v>36</v>
      </c>
      <c r="G114" s="7" t="s">
        <v>0</v>
      </c>
    </row>
    <row r="115" spans="1:7" x14ac:dyDescent="0.2">
      <c r="A115" s="10" t="s">
        <v>35</v>
      </c>
      <c r="B115" s="9" t="s">
        <v>30</v>
      </c>
      <c r="C115" s="19">
        <v>175.85</v>
      </c>
      <c r="D115" s="17">
        <v>0</v>
      </c>
      <c r="E115" s="18">
        <f t="shared" si="1"/>
        <v>175.85</v>
      </c>
      <c r="F115" s="7" t="s">
        <v>34</v>
      </c>
      <c r="G115" s="7" t="s">
        <v>21</v>
      </c>
    </row>
    <row r="116" spans="1:7" x14ac:dyDescent="0.2">
      <c r="A116" s="10" t="s">
        <v>7</v>
      </c>
      <c r="B116" s="9" t="s">
        <v>33</v>
      </c>
      <c r="C116" s="19">
        <v>-70</v>
      </c>
      <c r="D116" s="17">
        <v>0</v>
      </c>
      <c r="E116" s="18">
        <f t="shared" si="1"/>
        <v>-70</v>
      </c>
      <c r="F116" s="7" t="s">
        <v>32</v>
      </c>
      <c r="G116" s="7" t="s">
        <v>4</v>
      </c>
    </row>
    <row r="117" spans="1:7" x14ac:dyDescent="0.2">
      <c r="A117" s="10" t="s">
        <v>31</v>
      </c>
      <c r="B117" s="9" t="s">
        <v>30</v>
      </c>
      <c r="C117" s="19">
        <v>31.57</v>
      </c>
      <c r="D117" s="17">
        <v>0</v>
      </c>
      <c r="E117" s="18">
        <f t="shared" si="1"/>
        <v>31.57</v>
      </c>
      <c r="F117" s="7" t="s">
        <v>29</v>
      </c>
      <c r="G117" s="7" t="s">
        <v>21</v>
      </c>
    </row>
    <row r="118" spans="1:7" x14ac:dyDescent="0.2">
      <c r="A118" s="10" t="s">
        <v>13</v>
      </c>
      <c r="B118" s="9" t="s">
        <v>28</v>
      </c>
      <c r="C118" s="19">
        <v>140</v>
      </c>
      <c r="D118" s="17">
        <v>0</v>
      </c>
      <c r="E118" s="18">
        <f t="shared" si="1"/>
        <v>140</v>
      </c>
      <c r="F118" s="7" t="s">
        <v>27</v>
      </c>
      <c r="G118" s="7" t="s">
        <v>4</v>
      </c>
    </row>
    <row r="119" spans="1:7" x14ac:dyDescent="0.2">
      <c r="A119" s="10" t="s">
        <v>26</v>
      </c>
      <c r="B119" s="9" t="s">
        <v>22</v>
      </c>
      <c r="C119" s="19">
        <v>228.38</v>
      </c>
      <c r="D119" s="17">
        <v>0</v>
      </c>
      <c r="E119" s="18">
        <f t="shared" si="1"/>
        <v>228.38</v>
      </c>
      <c r="F119" s="7" t="s">
        <v>25</v>
      </c>
      <c r="G119" s="7" t="s">
        <v>21</v>
      </c>
    </row>
    <row r="120" spans="1:7" x14ac:dyDescent="0.2">
      <c r="A120" s="10" t="s">
        <v>20</v>
      </c>
      <c r="B120" s="9" t="s">
        <v>24</v>
      </c>
      <c r="C120" s="19">
        <v>149.94999999999999</v>
      </c>
      <c r="D120" s="17">
        <v>0</v>
      </c>
      <c r="E120" s="18">
        <f t="shared" si="1"/>
        <v>149.94999999999999</v>
      </c>
      <c r="F120" s="7" t="s">
        <v>23</v>
      </c>
      <c r="G120" s="7" t="s">
        <v>4</v>
      </c>
    </row>
    <row r="121" spans="1:7" x14ac:dyDescent="0.2">
      <c r="A121" s="10" t="s">
        <v>20</v>
      </c>
      <c r="B121" s="9" t="s">
        <v>22</v>
      </c>
      <c r="C121" s="19">
        <v>77.010000000000005</v>
      </c>
      <c r="D121" s="17">
        <v>0</v>
      </c>
      <c r="E121" s="18">
        <f t="shared" si="1"/>
        <v>77.010000000000005</v>
      </c>
      <c r="F121" s="7" t="s">
        <v>22</v>
      </c>
      <c r="G121" s="7" t="s">
        <v>21</v>
      </c>
    </row>
    <row r="122" spans="1:7" x14ac:dyDescent="0.2">
      <c r="A122" s="10" t="s">
        <v>20</v>
      </c>
      <c r="B122" s="9" t="s">
        <v>19</v>
      </c>
      <c r="C122" s="19">
        <v>86.5</v>
      </c>
      <c r="D122" s="17">
        <v>0</v>
      </c>
      <c r="E122" s="18">
        <f t="shared" si="1"/>
        <v>86.5</v>
      </c>
      <c r="F122" s="7" t="s">
        <v>18</v>
      </c>
      <c r="G122" s="7" t="s">
        <v>17</v>
      </c>
    </row>
    <row r="123" spans="1:7" x14ac:dyDescent="0.2">
      <c r="A123" s="10" t="s">
        <v>13</v>
      </c>
      <c r="B123" s="9" t="s">
        <v>16</v>
      </c>
      <c r="C123" s="19">
        <v>19.100000000000001</v>
      </c>
      <c r="D123" s="17">
        <v>0</v>
      </c>
      <c r="E123" s="18">
        <f t="shared" si="1"/>
        <v>19.100000000000001</v>
      </c>
      <c r="F123" s="7" t="s">
        <v>15</v>
      </c>
      <c r="G123" s="7" t="s">
        <v>14</v>
      </c>
    </row>
    <row r="124" spans="1:7" x14ac:dyDescent="0.2">
      <c r="A124" s="10" t="s">
        <v>13</v>
      </c>
      <c r="B124" s="9" t="s">
        <v>12</v>
      </c>
      <c r="C124" s="19">
        <v>11.94</v>
      </c>
      <c r="D124" s="17">
        <v>0</v>
      </c>
      <c r="E124" s="18">
        <f t="shared" si="1"/>
        <v>11.94</v>
      </c>
      <c r="F124" s="7" t="s">
        <v>11</v>
      </c>
      <c r="G124" s="7" t="s">
        <v>11</v>
      </c>
    </row>
    <row r="125" spans="1:7" x14ac:dyDescent="0.2">
      <c r="A125" s="10" t="s">
        <v>10</v>
      </c>
      <c r="B125" s="9" t="s">
        <v>9</v>
      </c>
      <c r="C125" s="19">
        <v>108.33</v>
      </c>
      <c r="D125" s="17">
        <v>21.67</v>
      </c>
      <c r="E125" s="18">
        <f t="shared" si="1"/>
        <v>130</v>
      </c>
      <c r="F125" s="7" t="s">
        <v>8</v>
      </c>
      <c r="G125" s="7" t="s">
        <v>4</v>
      </c>
    </row>
    <row r="126" spans="1:7" x14ac:dyDescent="0.2">
      <c r="A126" s="10" t="s">
        <v>7</v>
      </c>
      <c r="B126" s="9" t="s">
        <v>6</v>
      </c>
      <c r="C126" s="19">
        <v>71.400000000000006</v>
      </c>
      <c r="D126" s="17">
        <v>14.28</v>
      </c>
      <c r="E126" s="18">
        <f t="shared" si="1"/>
        <v>85.68</v>
      </c>
      <c r="F126" s="7" t="s">
        <v>5</v>
      </c>
      <c r="G126" s="7" t="s">
        <v>4</v>
      </c>
    </row>
    <row r="127" spans="1:7" x14ac:dyDescent="0.2">
      <c r="A127" s="10" t="s">
        <v>3</v>
      </c>
      <c r="B127" s="9" t="s">
        <v>2</v>
      </c>
      <c r="C127" s="19">
        <v>95.52</v>
      </c>
      <c r="D127" s="17">
        <v>19.100000000000001</v>
      </c>
      <c r="E127" s="18">
        <f t="shared" si="1"/>
        <v>114.62</v>
      </c>
      <c r="F127" s="7" t="s">
        <v>1</v>
      </c>
      <c r="G127" s="7" t="s">
        <v>0</v>
      </c>
    </row>
    <row r="128" spans="1:7" x14ac:dyDescent="0.2">
      <c r="A128" s="6"/>
      <c r="B128" s="4"/>
      <c r="C128" s="21"/>
      <c r="D128" s="21"/>
      <c r="E128" s="21"/>
      <c r="F128" s="3"/>
      <c r="G128" s="3"/>
    </row>
    <row r="129" spans="1:7" s="2" customFormat="1" x14ac:dyDescent="0.2">
      <c r="A129" s="6"/>
      <c r="B129" s="14" t="s">
        <v>229</v>
      </c>
      <c r="C129" s="22">
        <f>SUM(C2:C128)</f>
        <v>14731.630000000001</v>
      </c>
      <c r="D129" s="22">
        <f t="shared" ref="D129:E129" si="2">SUM(D2:D128)</f>
        <v>1374.6699999999998</v>
      </c>
      <c r="E129" s="22">
        <f t="shared" si="2"/>
        <v>16106.299999999996</v>
      </c>
      <c r="F129" s="3"/>
      <c r="G129" s="3"/>
    </row>
    <row r="130" spans="1:7" s="2" customFormat="1" x14ac:dyDescent="0.2">
      <c r="A130" s="5"/>
      <c r="B130" s="4"/>
      <c r="C130" s="21"/>
      <c r="D130" s="21"/>
      <c r="E130" s="21"/>
      <c r="F130" s="3"/>
      <c r="G130" s="3"/>
    </row>
    <row r="131" spans="1:7" s="2" customFormat="1" x14ac:dyDescent="0.2">
      <c r="C131" s="23"/>
      <c r="D131" s="24"/>
      <c r="E131" s="23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October 16</vt:lpstr>
    </vt:vector>
  </TitlesOfParts>
  <Company>RBFRS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Maslen</dc:creator>
  <cp:lastModifiedBy>Mark Antell</cp:lastModifiedBy>
  <dcterms:created xsi:type="dcterms:W3CDTF">2019-12-02T12:27:01Z</dcterms:created>
  <dcterms:modified xsi:type="dcterms:W3CDTF">2020-07-30T07:35:36Z</dcterms:modified>
</cp:coreProperties>
</file>