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19\"/>
    </mc:Choice>
  </mc:AlternateContent>
  <bookViews>
    <workbookView xWindow="0" yWindow="0" windowWidth="19200" windowHeight="6470"/>
  </bookViews>
  <sheets>
    <sheet name="October 2019" sheetId="1" r:id="rId1"/>
  </sheets>
  <definedNames>
    <definedName name="_xlnm._FilterDatabase" localSheetId="0" hidden="1">'October 2019'!$A$1:$G$182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4" i="1" l="1"/>
  <c r="C184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184" i="1" l="1"/>
</calcChain>
</file>

<file path=xl/sharedStrings.xml><?xml version="1.0" encoding="utf-8"?>
<sst xmlns="http://schemas.openxmlformats.org/spreadsheetml/2006/main" count="732" uniqueCount="179">
  <si>
    <t>Date of Transaction</t>
  </si>
  <si>
    <t>Beneficiary</t>
  </si>
  <si>
    <t>Net Amount £</t>
  </si>
  <si>
    <t>VAT Recoverable £</t>
  </si>
  <si>
    <t>Gross Amount £</t>
  </si>
  <si>
    <t>Summary of Purpose of the expenditure</t>
  </si>
  <si>
    <t>Merchant Category</t>
  </si>
  <si>
    <t>24/10/2019</t>
  </si>
  <si>
    <t>GWR</t>
  </si>
  <si>
    <t>Travel - Train</t>
  </si>
  <si>
    <t>Travel</t>
  </si>
  <si>
    <t>FGW</t>
  </si>
  <si>
    <t>Travel - Parking</t>
  </si>
  <si>
    <t>23/10/2019</t>
  </si>
  <si>
    <t>AMZNMKTPLACE</t>
  </si>
  <si>
    <t>Equipment purchase</t>
  </si>
  <si>
    <t>Tools/Equipment</t>
  </si>
  <si>
    <t>21/10/2019</t>
  </si>
  <si>
    <t>ARCO LTD</t>
  </si>
  <si>
    <t>Staff uniform</t>
  </si>
  <si>
    <t>Uniform</t>
  </si>
  <si>
    <t>10/10/2019</t>
  </si>
  <si>
    <t>09/10/2019</t>
  </si>
  <si>
    <t>AMAZON PRIME</t>
  </si>
  <si>
    <t>Delivery cost</t>
  </si>
  <si>
    <t>Delivery</t>
  </si>
  <si>
    <t>TRAINLINE.COM</t>
  </si>
  <si>
    <t>26/09/2019</t>
  </si>
  <si>
    <t>29/10/2019</t>
  </si>
  <si>
    <t>PARK GRAND LONDON HYDE</t>
  </si>
  <si>
    <t>Accommodation during an event</t>
  </si>
  <si>
    <t>Accommodation</t>
  </si>
  <si>
    <t>28/10/2019</t>
  </si>
  <si>
    <t>DULUX DECORATOR CENTRE</t>
  </si>
  <si>
    <t>17/10/2019</t>
  </si>
  <si>
    <t>TOOLSTATION LTD</t>
  </si>
  <si>
    <t>WICKES</t>
  </si>
  <si>
    <t>12/10/2019</t>
  </si>
  <si>
    <t>BLINDS 2 GO LTD</t>
  </si>
  <si>
    <t>PP SHINEMYRIDE</t>
  </si>
  <si>
    <t>Repairs/Maintenance</t>
  </si>
  <si>
    <t>03/10/2019</t>
  </si>
  <si>
    <t>WWW.NISBETS.COM</t>
  </si>
  <si>
    <t>SCREWFIX DIRECT</t>
  </si>
  <si>
    <t>IT Hardware</t>
  </si>
  <si>
    <t>AMAZON.CO.UK</t>
  </si>
  <si>
    <t>04/10/2019</t>
  </si>
  <si>
    <t>02/10/2019</t>
  </si>
  <si>
    <t>18/10/2019</t>
  </si>
  <si>
    <t>SCREWFIX</t>
  </si>
  <si>
    <t>JEWSON LTD</t>
  </si>
  <si>
    <t>B &amp; Q 1354</t>
  </si>
  <si>
    <t>IKEA LTD</t>
  </si>
  <si>
    <t>WWW.BUYBRANDTOOLS.COM</t>
  </si>
  <si>
    <t>22/10/2019</t>
  </si>
  <si>
    <t>SP   WOLVERSON FITNESS</t>
  </si>
  <si>
    <t>16/10/2019</t>
  </si>
  <si>
    <t>07/10/2019</t>
  </si>
  <si>
    <t>WWW.SOLENTPLASTICS.CO.</t>
  </si>
  <si>
    <t>SCREWFIX READING HYPER</t>
  </si>
  <si>
    <t>HOTEL ON BOOKING.COM</t>
  </si>
  <si>
    <t>14/10/2019</t>
  </si>
  <si>
    <t>PRESS TO PRINT</t>
  </si>
  <si>
    <t>Printing cost</t>
  </si>
  <si>
    <t>Marketing</t>
  </si>
  <si>
    <t>TRAVELODGE</t>
  </si>
  <si>
    <t>SOFTPOINT MUTLIMED</t>
  </si>
  <si>
    <t>IT Equipment</t>
  </si>
  <si>
    <t>ENTEL UK LTD</t>
  </si>
  <si>
    <t>TRAINLINE</t>
  </si>
  <si>
    <t>11/10/2019</t>
  </si>
  <si>
    <t>WWW.POPPYLOTTERY.SAFEA</t>
  </si>
  <si>
    <t>Flowers for event</t>
  </si>
  <si>
    <t xml:space="preserve">Miscellaneous </t>
  </si>
  <si>
    <t>13/10/2019</t>
  </si>
  <si>
    <t>NOUNPROJECT.COM</t>
  </si>
  <si>
    <t>Service purchase</t>
  </si>
  <si>
    <t>IT Software</t>
  </si>
  <si>
    <t>WP-INSTITUTION OF</t>
  </si>
  <si>
    <t>Reference books</t>
  </si>
  <si>
    <t>Staff Training</t>
  </si>
  <si>
    <t>08/10/2019</t>
  </si>
  <si>
    <t>ALEXANDRA WEBSITE</t>
  </si>
  <si>
    <t>30/10/2019</t>
  </si>
  <si>
    <t>CLARITY 4D</t>
  </si>
  <si>
    <t>Service Purchase</t>
  </si>
  <si>
    <t>HALLMARK HOTEL</t>
  </si>
  <si>
    <t>CHRISTIAN FAVERSHAM GR</t>
  </si>
  <si>
    <t>Stationery supplies</t>
  </si>
  <si>
    <t>Stationery</t>
  </si>
  <si>
    <t>VISTAPRINT.COM</t>
  </si>
  <si>
    <t>SHELL</t>
  </si>
  <si>
    <t>Catering during an event</t>
  </si>
  <si>
    <t>Subsistence</t>
  </si>
  <si>
    <t xml:space="preserve">SAINSBURYS </t>
  </si>
  <si>
    <t>MARKS&amp;SPENCER PLC</t>
  </si>
  <si>
    <t>01/10/2019</t>
  </si>
  <si>
    <t>UPPER CRUST</t>
  </si>
  <si>
    <t>25/10/2019</t>
  </si>
  <si>
    <t>SHL GROUP LTD</t>
  </si>
  <si>
    <t>WWW.MYJOBSIN.CO.UK</t>
  </si>
  <si>
    <t>PAYPAL  HENPICKED</t>
  </si>
  <si>
    <t>06/10/2019</t>
  </si>
  <si>
    <t>AMZNMKTPLACE AMAZON.CO</t>
  </si>
  <si>
    <t>TESCO PFS 3211</t>
  </si>
  <si>
    <t>RCB LOGIC LIMITED</t>
  </si>
  <si>
    <t>31/10/2019</t>
  </si>
  <si>
    <t>THE WHEATSHEAF</t>
  </si>
  <si>
    <t>ROYAL MAIL ONLINE SHOP</t>
  </si>
  <si>
    <t>AO RETAIL LIMITED</t>
  </si>
  <si>
    <t>WWW.ARGOS.CO.UK</t>
  </si>
  <si>
    <t>15/10/2019</t>
  </si>
  <si>
    <t>WWW.OFFICEFURNITUREONL</t>
  </si>
  <si>
    <t>WWW.AOSONLINE.CO.UK</t>
  </si>
  <si>
    <t>UK LEAK DETECTION</t>
  </si>
  <si>
    <t>TIMPSON LTD</t>
  </si>
  <si>
    <t>BICESTER CAR &amp; VAN REN</t>
  </si>
  <si>
    <t>Vehicle hire</t>
  </si>
  <si>
    <t>ASDA SUPERSTORE</t>
  </si>
  <si>
    <t>CROPPERS IN BLOOM</t>
  </si>
  <si>
    <t>GRANGEMOOR HOTEL</t>
  </si>
  <si>
    <t>ASPIRE</t>
  </si>
  <si>
    <t>Conference deposit refund</t>
  </si>
  <si>
    <t>Conferences/Events</t>
  </si>
  <si>
    <t>AMAZON.CO.UK MO3G50ET4</t>
  </si>
  <si>
    <t>PANASONIC ONLINE SHOP</t>
  </si>
  <si>
    <t>APCOA -READING STATION</t>
  </si>
  <si>
    <t>ESP MUSIC DISCO</t>
  </si>
  <si>
    <t>SCREWFIX NEWBURY</t>
  </si>
  <si>
    <t>SAINSBURYS 0559</t>
  </si>
  <si>
    <t>VIKING UK</t>
  </si>
  <si>
    <t>PREMIER INN44013300</t>
  </si>
  <si>
    <t>STAPLES.CO.UK</t>
  </si>
  <si>
    <t>INSTITUTE OF DIREC</t>
  </si>
  <si>
    <t>Membership subscriptions</t>
  </si>
  <si>
    <t>Subscriptions</t>
  </si>
  <si>
    <t>PREMIER INN</t>
  </si>
  <si>
    <t>TAXIPAY TAXI FARE</t>
  </si>
  <si>
    <t>Travel - Taxi</t>
  </si>
  <si>
    <t>UBER TRIP HELP.UBER.CO</t>
  </si>
  <si>
    <t>APPLEGREEN SUNDERLAND</t>
  </si>
  <si>
    <t>Fueling pool cars</t>
  </si>
  <si>
    <t>Fuels</t>
  </si>
  <si>
    <t xml:space="preserve">AMAZON.CO.UK </t>
  </si>
  <si>
    <t>THREADNEEDLE COMPANY</t>
  </si>
  <si>
    <t>HOT PACK INTERNATIONAL</t>
  </si>
  <si>
    <t>TESCO STORES 4395</t>
  </si>
  <si>
    <t>SPORTSDIRECT 196</t>
  </si>
  <si>
    <t>BARRY FORKIN</t>
  </si>
  <si>
    <t>19/10/2019</t>
  </si>
  <si>
    <t>ADOBE ACROPRO SUBS</t>
  </si>
  <si>
    <t>WWW.CIPS.ORG</t>
  </si>
  <si>
    <t>Staff training</t>
  </si>
  <si>
    <t>Hotel accommodation</t>
  </si>
  <si>
    <t>THE PLASTIC BOX COMPAN</t>
  </si>
  <si>
    <t>27/10/2019</t>
  </si>
  <si>
    <t>WWW.MEDTREE.CO.UK</t>
  </si>
  <si>
    <t>WILLIAM BEARDMORE 1951</t>
  </si>
  <si>
    <t>Catering</t>
  </si>
  <si>
    <t>DUMFRIES ARMS HOTEL</t>
  </si>
  <si>
    <t>GEO WASHINGTON G &amp; CC</t>
  </si>
  <si>
    <t>STARTTRAFFIC.UK</t>
  </si>
  <si>
    <t>DADS SHOP</t>
  </si>
  <si>
    <t>RYMAN 1182</t>
  </si>
  <si>
    <t>THE RANGE</t>
  </si>
  <si>
    <t>ONEDIRECT</t>
  </si>
  <si>
    <t>AMAZON</t>
  </si>
  <si>
    <t>A1 LOCKSMITHS ( BERKSH</t>
  </si>
  <si>
    <t>M AND P HARDWARE</t>
  </si>
  <si>
    <t>COUNTRY DRY CLEANERS A</t>
  </si>
  <si>
    <t>GCD SECURITY (LOCK</t>
  </si>
  <si>
    <t>LANGLEY COBBLERS</t>
  </si>
  <si>
    <t>CARPHONE WAREHOUSE</t>
  </si>
  <si>
    <t>CATER-KWIK LTD</t>
  </si>
  <si>
    <t>AMAZON.CO.Uk</t>
  </si>
  <si>
    <t>ARGOS READING CALC</t>
  </si>
  <si>
    <t>30/09/2019</t>
  </si>
  <si>
    <t>CLAYTON HOTEL CITY OF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</si>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</sst>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£&quot;* #,##0.00_-;\-&quot;£&quot;* #,##0.00_-;_-&quot;£&quot;* &quot;-&quot;??_-;_-@_-"/>
    <numFmt numFmtId="164" formatCode="d\.m\.yy;@"/>
    <numFmt numFmtId="165" formatCode="#,##0.00_ ;[Red]\-#,##0.00\ "/>
    <numFmt numFmtId="166" formatCode="###.00;&quot;-&quot;###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11"/>
      <color rgb="FFFF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164" fontId="2" fillId="0" borderId="1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4" fontId="4" fillId="0" borderId="1" xfId="2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left" vertical="center" wrapText="1"/>
    </xf>
    <xf numFmtId="0" fontId="1" fillId="0" borderId="0" xfId="2"/>
    <xf numFmtId="49" fontId="5" fillId="2" borderId="1" xfId="2" applyNumberFormat="1" applyFont="1" applyFill="1" applyBorder="1"/>
    <xf numFmtId="166" fontId="5" fillId="2" borderId="1" xfId="2" applyNumberFormat="1" applyFont="1" applyFill="1" applyBorder="1"/>
    <xf numFmtId="2" fontId="6" fillId="2" borderId="1" xfId="1" applyNumberFormat="1" applyFont="1" applyFill="1" applyBorder="1" applyAlignment="1">
      <alignment horizontal="right"/>
    </xf>
    <xf numFmtId="165" fontId="7" fillId="2" borderId="1" xfId="2" applyNumberFormat="1" applyFont="1" applyFill="1" applyBorder="1" applyAlignment="1">
      <alignment horizontal="right" vertical="center" wrapText="1"/>
    </xf>
    <xf numFmtId="0" fontId="5" fillId="2" borderId="1" xfId="2" applyFont="1" applyFill="1" applyBorder="1"/>
    <xf numFmtId="0" fontId="5" fillId="2" borderId="1" xfId="2" applyNumberFormat="1" applyFont="1" applyFill="1" applyBorder="1" applyAlignment="1"/>
    <xf numFmtId="0" fontId="2" fillId="0" borderId="0" xfId="2" applyFont="1" applyAlignment="1">
      <alignment horizontal="left"/>
    </xf>
    <xf numFmtId="165" fontId="2" fillId="0" borderId="0" xfId="2" applyNumberFormat="1" applyFont="1" applyAlignment="1">
      <alignment horizontal="right" vertical="center"/>
    </xf>
    <xf numFmtId="165" fontId="4" fillId="0" borderId="0" xfId="2" applyNumberFormat="1" applyFont="1" applyAlignment="1">
      <alignment horizontal="right" vertical="center"/>
    </xf>
    <xf numFmtId="0" fontId="6" fillId="0" borderId="0" xfId="2" applyFont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4"/>
  <sheetViews>
    <sheetView tabSelected="1" zoomScale="90" zoomScaleNormal="90" workbookViewId="0">
      <selection activeCell="A7" sqref="A7"/>
    </sheetView>
  </sheetViews>
  <sheetFormatPr defaultRowHeight="12.5" x14ac:dyDescent="0.25"/>
  <cols>
    <col min="1" max="1" width="12.7265625" style="7" customWidth="1"/>
    <col min="2" max="2" width="27.90625" style="7" bestFit="1" customWidth="1"/>
    <col min="3" max="3" width="10.453125" style="7" bestFit="1" customWidth="1"/>
    <col min="4" max="4" width="12.54296875" style="17" customWidth="1"/>
    <col min="5" max="5" width="10.453125" style="7" customWidth="1"/>
    <col min="6" max="6" width="39.81640625" style="7" bestFit="1" customWidth="1"/>
    <col min="7" max="7" width="19.36328125" style="7" bestFit="1" customWidth="1"/>
    <col min="8" max="16384" width="8.7265625" style="7"/>
  </cols>
  <sheetData>
    <row r="1" spans="1:7" ht="42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2" t="s">
        <v>6</v>
      </c>
    </row>
    <row r="2" spans="1:7" ht="14" x14ac:dyDescent="0.25">
      <c r="A2" s="8" t="s">
        <v>7</v>
      </c>
      <c r="B2" s="8" t="s">
        <v>8</v>
      </c>
      <c r="C2" s="9">
        <v>126.7</v>
      </c>
      <c r="D2" s="10">
        <v>0</v>
      </c>
      <c r="E2" s="11">
        <f>C2+D2</f>
        <v>126.7</v>
      </c>
      <c r="F2" s="8" t="s">
        <v>9</v>
      </c>
      <c r="G2" s="12" t="s">
        <v>10</v>
      </c>
    </row>
    <row r="3" spans="1:7" ht="14" x14ac:dyDescent="0.25">
      <c r="A3" s="8" t="s">
        <v>7</v>
      </c>
      <c r="B3" s="8" t="s">
        <v>11</v>
      </c>
      <c r="C3" s="9">
        <v>7</v>
      </c>
      <c r="D3" s="10">
        <v>0</v>
      </c>
      <c r="E3" s="11">
        <f t="shared" ref="E3:E66" si="0">C3+D3</f>
        <v>7</v>
      </c>
      <c r="F3" s="8" t="s">
        <v>12</v>
      </c>
      <c r="G3" s="12" t="s">
        <v>10</v>
      </c>
    </row>
    <row r="4" spans="1:7" ht="14" x14ac:dyDescent="0.25">
      <c r="A4" s="8" t="s">
        <v>13</v>
      </c>
      <c r="B4" s="8" t="s">
        <v>14</v>
      </c>
      <c r="C4" s="9">
        <v>123.96</v>
      </c>
      <c r="D4" s="10">
        <v>0</v>
      </c>
      <c r="E4" s="11">
        <f t="shared" si="0"/>
        <v>123.96</v>
      </c>
      <c r="F4" s="12" t="s">
        <v>15</v>
      </c>
      <c r="G4" s="8" t="s">
        <v>16</v>
      </c>
    </row>
    <row r="5" spans="1:7" ht="14" x14ac:dyDescent="0.25">
      <c r="A5" s="8" t="s">
        <v>17</v>
      </c>
      <c r="B5" s="8" t="s">
        <v>18</v>
      </c>
      <c r="C5" s="9">
        <v>92.69</v>
      </c>
      <c r="D5" s="10">
        <v>18.54</v>
      </c>
      <c r="E5" s="11">
        <f t="shared" si="0"/>
        <v>111.22999999999999</v>
      </c>
      <c r="F5" s="8" t="s">
        <v>19</v>
      </c>
      <c r="G5" s="12" t="s">
        <v>20</v>
      </c>
    </row>
    <row r="6" spans="1:7" ht="14" x14ac:dyDescent="0.25">
      <c r="A6" s="8" t="s">
        <v>17</v>
      </c>
      <c r="B6" s="8" t="s">
        <v>18</v>
      </c>
      <c r="C6" s="9">
        <v>92.69</v>
      </c>
      <c r="D6" s="10">
        <v>18.54</v>
      </c>
      <c r="E6" s="11">
        <f t="shared" si="0"/>
        <v>111.22999999999999</v>
      </c>
      <c r="F6" s="8" t="s">
        <v>19</v>
      </c>
      <c r="G6" s="12" t="s">
        <v>20</v>
      </c>
    </row>
    <row r="7" spans="1:7" ht="14" x14ac:dyDescent="0.25">
      <c r="A7" s="8" t="s">
        <v>21</v>
      </c>
      <c r="B7" s="8" t="s">
        <v>11</v>
      </c>
      <c r="C7" s="9">
        <v>7</v>
      </c>
      <c r="D7" s="10">
        <v>0</v>
      </c>
      <c r="E7" s="11">
        <f t="shared" si="0"/>
        <v>7</v>
      </c>
      <c r="F7" s="8" t="s">
        <v>12</v>
      </c>
      <c r="G7" s="12" t="s">
        <v>10</v>
      </c>
    </row>
    <row r="8" spans="1:7" ht="14" x14ac:dyDescent="0.25">
      <c r="A8" s="8" t="s">
        <v>22</v>
      </c>
      <c r="B8" s="8" t="s">
        <v>23</v>
      </c>
      <c r="C8" s="9">
        <v>7.99</v>
      </c>
      <c r="D8" s="10">
        <v>0</v>
      </c>
      <c r="E8" s="11">
        <f t="shared" si="0"/>
        <v>7.99</v>
      </c>
      <c r="F8" s="8" t="s">
        <v>24</v>
      </c>
      <c r="G8" s="12" t="s">
        <v>25</v>
      </c>
    </row>
    <row r="9" spans="1:7" ht="14" x14ac:dyDescent="0.25">
      <c r="A9" s="8" t="s">
        <v>22</v>
      </c>
      <c r="B9" s="8" t="s">
        <v>26</v>
      </c>
      <c r="C9" s="9">
        <v>121.5</v>
      </c>
      <c r="D9" s="10">
        <v>0</v>
      </c>
      <c r="E9" s="11">
        <f t="shared" si="0"/>
        <v>121.5</v>
      </c>
      <c r="F9" s="8" t="s">
        <v>9</v>
      </c>
      <c r="G9" s="12" t="s">
        <v>10</v>
      </c>
    </row>
    <row r="10" spans="1:7" ht="14" x14ac:dyDescent="0.25">
      <c r="A10" s="8" t="s">
        <v>27</v>
      </c>
      <c r="B10" s="8" t="s">
        <v>18</v>
      </c>
      <c r="C10" s="9">
        <v>50.05</v>
      </c>
      <c r="D10" s="10">
        <v>10.01</v>
      </c>
      <c r="E10" s="11">
        <f t="shared" si="0"/>
        <v>60.059999999999995</v>
      </c>
      <c r="F10" s="8" t="s">
        <v>15</v>
      </c>
      <c r="G10" s="8" t="s">
        <v>16</v>
      </c>
    </row>
    <row r="11" spans="1:7" ht="14" x14ac:dyDescent="0.25">
      <c r="A11" s="8" t="s">
        <v>28</v>
      </c>
      <c r="B11" s="8" t="s">
        <v>29</v>
      </c>
      <c r="C11" s="9">
        <v>101.2</v>
      </c>
      <c r="D11" s="10">
        <v>20.239999999999998</v>
      </c>
      <c r="E11" s="11">
        <f t="shared" si="0"/>
        <v>121.44</v>
      </c>
      <c r="F11" s="8" t="s">
        <v>30</v>
      </c>
      <c r="G11" s="12" t="s">
        <v>31</v>
      </c>
    </row>
    <row r="12" spans="1:7" ht="14" x14ac:dyDescent="0.25">
      <c r="A12" s="8" t="s">
        <v>32</v>
      </c>
      <c r="B12" s="8" t="s">
        <v>33</v>
      </c>
      <c r="C12" s="9">
        <v>88.82</v>
      </c>
      <c r="D12" s="10">
        <v>17.760000000000002</v>
      </c>
      <c r="E12" s="11">
        <f t="shared" si="0"/>
        <v>106.58</v>
      </c>
      <c r="F12" s="8" t="s">
        <v>15</v>
      </c>
      <c r="G12" s="8" t="s">
        <v>16</v>
      </c>
    </row>
    <row r="13" spans="1:7" ht="14" x14ac:dyDescent="0.25">
      <c r="A13" s="8" t="s">
        <v>34</v>
      </c>
      <c r="B13" s="8" t="s">
        <v>35</v>
      </c>
      <c r="C13" s="9">
        <v>34.979999999999997</v>
      </c>
      <c r="D13" s="10">
        <v>0</v>
      </c>
      <c r="E13" s="11">
        <f t="shared" si="0"/>
        <v>34.979999999999997</v>
      </c>
      <c r="F13" s="8" t="s">
        <v>15</v>
      </c>
      <c r="G13" s="8" t="s">
        <v>16</v>
      </c>
    </row>
    <row r="14" spans="1:7" ht="14" x14ac:dyDescent="0.25">
      <c r="A14" s="8" t="s">
        <v>34</v>
      </c>
      <c r="B14" s="8" t="s">
        <v>36</v>
      </c>
      <c r="C14" s="9">
        <v>16.5</v>
      </c>
      <c r="D14" s="10">
        <v>3.31</v>
      </c>
      <c r="E14" s="11">
        <f t="shared" si="0"/>
        <v>19.809999999999999</v>
      </c>
      <c r="F14" s="8" t="s">
        <v>15</v>
      </c>
      <c r="G14" s="8" t="s">
        <v>16</v>
      </c>
    </row>
    <row r="15" spans="1:7" ht="14" x14ac:dyDescent="0.25">
      <c r="A15" s="8" t="s">
        <v>37</v>
      </c>
      <c r="B15" s="8" t="s">
        <v>38</v>
      </c>
      <c r="C15" s="9">
        <v>39.270000000000003</v>
      </c>
      <c r="D15" s="10">
        <v>7.86</v>
      </c>
      <c r="E15" s="11">
        <f t="shared" si="0"/>
        <v>47.13</v>
      </c>
      <c r="F15" s="8" t="s">
        <v>15</v>
      </c>
      <c r="G15" s="8" t="s">
        <v>16</v>
      </c>
    </row>
    <row r="16" spans="1:7" ht="14" x14ac:dyDescent="0.25">
      <c r="A16" s="8" t="s">
        <v>7</v>
      </c>
      <c r="B16" s="8" t="s">
        <v>39</v>
      </c>
      <c r="C16" s="9">
        <v>50</v>
      </c>
      <c r="D16" s="10">
        <v>0</v>
      </c>
      <c r="E16" s="11">
        <f t="shared" si="0"/>
        <v>50</v>
      </c>
      <c r="F16" s="8" t="s">
        <v>40</v>
      </c>
      <c r="G16" s="13" t="s">
        <v>16</v>
      </c>
    </row>
    <row r="17" spans="1:7" ht="14" x14ac:dyDescent="0.25">
      <c r="A17" s="8" t="s">
        <v>41</v>
      </c>
      <c r="B17" s="8" t="s">
        <v>42</v>
      </c>
      <c r="C17" s="9">
        <v>26.99</v>
      </c>
      <c r="D17" s="10">
        <v>5.39</v>
      </c>
      <c r="E17" s="11">
        <f t="shared" si="0"/>
        <v>32.379999999999995</v>
      </c>
      <c r="F17" s="8" t="s">
        <v>15</v>
      </c>
      <c r="G17" s="8" t="s">
        <v>16</v>
      </c>
    </row>
    <row r="18" spans="1:7" ht="14" x14ac:dyDescent="0.25">
      <c r="A18" s="8" t="s">
        <v>34</v>
      </c>
      <c r="B18" s="8" t="s">
        <v>23</v>
      </c>
      <c r="C18" s="9">
        <v>6.66</v>
      </c>
      <c r="D18" s="10">
        <v>1.33</v>
      </c>
      <c r="E18" s="11">
        <f t="shared" si="0"/>
        <v>7.99</v>
      </c>
      <c r="F18" s="8" t="s">
        <v>24</v>
      </c>
      <c r="G18" s="12" t="s">
        <v>25</v>
      </c>
    </row>
    <row r="19" spans="1:7" ht="14" x14ac:dyDescent="0.25">
      <c r="A19" s="8" t="s">
        <v>21</v>
      </c>
      <c r="B19" s="8" t="s">
        <v>43</v>
      </c>
      <c r="C19" s="9">
        <v>45.5</v>
      </c>
      <c r="D19" s="10">
        <v>9.08</v>
      </c>
      <c r="E19" s="11">
        <f t="shared" si="0"/>
        <v>54.58</v>
      </c>
      <c r="F19" s="8" t="s">
        <v>44</v>
      </c>
      <c r="G19" s="12" t="s">
        <v>16</v>
      </c>
    </row>
    <row r="20" spans="1:7" ht="14" x14ac:dyDescent="0.25">
      <c r="A20" s="8" t="s">
        <v>22</v>
      </c>
      <c r="B20" s="8" t="s">
        <v>14</v>
      </c>
      <c r="C20" s="9">
        <v>8.7899999999999991</v>
      </c>
      <c r="D20" s="10">
        <v>2.2000000000000002</v>
      </c>
      <c r="E20" s="11">
        <f t="shared" si="0"/>
        <v>10.989999999999998</v>
      </c>
      <c r="F20" s="8" t="s">
        <v>44</v>
      </c>
      <c r="G20" s="12" t="s">
        <v>16</v>
      </c>
    </row>
    <row r="21" spans="1:7" ht="14" x14ac:dyDescent="0.25">
      <c r="A21" s="8" t="s">
        <v>22</v>
      </c>
      <c r="B21" s="8" t="s">
        <v>14</v>
      </c>
      <c r="C21" s="9">
        <v>29.38</v>
      </c>
      <c r="D21" s="10">
        <v>5.88</v>
      </c>
      <c r="E21" s="11">
        <f t="shared" si="0"/>
        <v>35.26</v>
      </c>
      <c r="F21" s="8" t="s">
        <v>44</v>
      </c>
      <c r="G21" s="12" t="s">
        <v>16</v>
      </c>
    </row>
    <row r="22" spans="1:7" ht="14" x14ac:dyDescent="0.25">
      <c r="A22" s="8" t="s">
        <v>21</v>
      </c>
      <c r="B22" s="8" t="s">
        <v>45</v>
      </c>
      <c r="C22" s="9">
        <v>42.75</v>
      </c>
      <c r="D22" s="10">
        <v>8.5500000000000007</v>
      </c>
      <c r="E22" s="11">
        <f t="shared" si="0"/>
        <v>51.3</v>
      </c>
      <c r="F22" s="8" t="s">
        <v>44</v>
      </c>
      <c r="G22" s="12" t="s">
        <v>16</v>
      </c>
    </row>
    <row r="23" spans="1:7" ht="14" x14ac:dyDescent="0.25">
      <c r="A23" s="8" t="s">
        <v>46</v>
      </c>
      <c r="B23" s="8" t="s">
        <v>14</v>
      </c>
      <c r="C23" s="9">
        <v>49.95</v>
      </c>
      <c r="D23" s="10">
        <v>10.050000000000001</v>
      </c>
      <c r="E23" s="11">
        <f t="shared" si="0"/>
        <v>60</v>
      </c>
      <c r="F23" s="8" t="s">
        <v>44</v>
      </c>
      <c r="G23" s="12" t="s">
        <v>16</v>
      </c>
    </row>
    <row r="24" spans="1:7" ht="14" x14ac:dyDescent="0.25">
      <c r="A24" s="8" t="s">
        <v>47</v>
      </c>
      <c r="B24" s="8" t="s">
        <v>45</v>
      </c>
      <c r="C24" s="9">
        <v>28.7</v>
      </c>
      <c r="D24" s="10">
        <v>5.7</v>
      </c>
      <c r="E24" s="11">
        <f t="shared" si="0"/>
        <v>34.4</v>
      </c>
      <c r="F24" s="8" t="s">
        <v>44</v>
      </c>
      <c r="G24" s="12" t="s">
        <v>16</v>
      </c>
    </row>
    <row r="25" spans="1:7" ht="14" x14ac:dyDescent="0.25">
      <c r="A25" s="8" t="s">
        <v>48</v>
      </c>
      <c r="B25" s="8" t="s">
        <v>49</v>
      </c>
      <c r="C25" s="9">
        <v>33.64</v>
      </c>
      <c r="D25" s="10">
        <v>6.72</v>
      </c>
      <c r="E25" s="11">
        <f t="shared" si="0"/>
        <v>40.36</v>
      </c>
      <c r="F25" s="8" t="s">
        <v>15</v>
      </c>
      <c r="G25" s="8" t="s">
        <v>16</v>
      </c>
    </row>
    <row r="26" spans="1:7" ht="14" x14ac:dyDescent="0.25">
      <c r="A26" s="8" t="s">
        <v>21</v>
      </c>
      <c r="B26" s="8" t="s">
        <v>50</v>
      </c>
      <c r="C26" s="9">
        <v>90.31</v>
      </c>
      <c r="D26" s="10">
        <v>0</v>
      </c>
      <c r="E26" s="11">
        <f t="shared" si="0"/>
        <v>90.31</v>
      </c>
      <c r="F26" s="8" t="s">
        <v>15</v>
      </c>
      <c r="G26" s="8" t="s">
        <v>16</v>
      </c>
    </row>
    <row r="27" spans="1:7" ht="14" x14ac:dyDescent="0.25">
      <c r="A27" s="8" t="s">
        <v>21</v>
      </c>
      <c r="B27" s="8" t="s">
        <v>51</v>
      </c>
      <c r="C27" s="9">
        <v>51.59</v>
      </c>
      <c r="D27" s="10">
        <v>10.32</v>
      </c>
      <c r="E27" s="11">
        <f t="shared" si="0"/>
        <v>61.910000000000004</v>
      </c>
      <c r="F27" s="8" t="s">
        <v>15</v>
      </c>
      <c r="G27" s="8" t="s">
        <v>16</v>
      </c>
    </row>
    <row r="28" spans="1:7" ht="14" x14ac:dyDescent="0.25">
      <c r="A28" s="8" t="s">
        <v>21</v>
      </c>
      <c r="B28" s="8" t="s">
        <v>51</v>
      </c>
      <c r="C28" s="9">
        <v>130.46</v>
      </c>
      <c r="D28" s="10">
        <v>0</v>
      </c>
      <c r="E28" s="11">
        <f t="shared" si="0"/>
        <v>130.46</v>
      </c>
      <c r="F28" s="8" t="s">
        <v>15</v>
      </c>
      <c r="G28" s="8" t="s">
        <v>16</v>
      </c>
    </row>
    <row r="29" spans="1:7" ht="14" x14ac:dyDescent="0.25">
      <c r="A29" s="8" t="s">
        <v>47</v>
      </c>
      <c r="B29" s="8" t="s">
        <v>52</v>
      </c>
      <c r="C29" s="9">
        <v>14.58</v>
      </c>
      <c r="D29" s="10">
        <v>2.92</v>
      </c>
      <c r="E29" s="11">
        <f t="shared" si="0"/>
        <v>17.5</v>
      </c>
      <c r="F29" s="8" t="s">
        <v>15</v>
      </c>
      <c r="G29" s="8" t="s">
        <v>16</v>
      </c>
    </row>
    <row r="30" spans="1:7" ht="14" x14ac:dyDescent="0.25">
      <c r="A30" s="8" t="s">
        <v>22</v>
      </c>
      <c r="B30" s="8" t="s">
        <v>53</v>
      </c>
      <c r="C30" s="9">
        <v>34.979999999999997</v>
      </c>
      <c r="D30" s="10">
        <v>7</v>
      </c>
      <c r="E30" s="11">
        <f t="shared" si="0"/>
        <v>41.98</v>
      </c>
      <c r="F30" s="8" t="s">
        <v>15</v>
      </c>
      <c r="G30" s="8" t="s">
        <v>16</v>
      </c>
    </row>
    <row r="31" spans="1:7" ht="14" x14ac:dyDescent="0.25">
      <c r="A31" s="8" t="s">
        <v>54</v>
      </c>
      <c r="B31" s="8" t="s">
        <v>55</v>
      </c>
      <c r="C31" s="9">
        <v>256.67</v>
      </c>
      <c r="D31" s="10">
        <v>51.33</v>
      </c>
      <c r="E31" s="11">
        <f t="shared" si="0"/>
        <v>308</v>
      </c>
      <c r="F31" s="8" t="s">
        <v>15</v>
      </c>
      <c r="G31" s="8" t="s">
        <v>16</v>
      </c>
    </row>
    <row r="32" spans="1:7" ht="14" x14ac:dyDescent="0.25">
      <c r="A32" s="8" t="s">
        <v>54</v>
      </c>
      <c r="B32" s="8" t="s">
        <v>43</v>
      </c>
      <c r="C32" s="9">
        <v>29.16</v>
      </c>
      <c r="D32" s="10">
        <v>5.83</v>
      </c>
      <c r="E32" s="11">
        <f t="shared" si="0"/>
        <v>34.99</v>
      </c>
      <c r="F32" s="8" t="s">
        <v>15</v>
      </c>
      <c r="G32" s="8" t="s">
        <v>16</v>
      </c>
    </row>
    <row r="33" spans="1:7" ht="14" x14ac:dyDescent="0.25">
      <c r="A33" s="8" t="s">
        <v>56</v>
      </c>
      <c r="B33" s="8" t="s">
        <v>45</v>
      </c>
      <c r="C33" s="9">
        <v>20.28</v>
      </c>
      <c r="D33" s="10">
        <v>4.0599999999999996</v>
      </c>
      <c r="E33" s="11">
        <f t="shared" si="0"/>
        <v>24.34</v>
      </c>
      <c r="F33" s="8" t="s">
        <v>15</v>
      </c>
      <c r="G33" s="8" t="s">
        <v>16</v>
      </c>
    </row>
    <row r="34" spans="1:7" ht="14" x14ac:dyDescent="0.25">
      <c r="A34" s="8" t="s">
        <v>57</v>
      </c>
      <c r="B34" s="8" t="s">
        <v>58</v>
      </c>
      <c r="C34" s="9">
        <v>15.25</v>
      </c>
      <c r="D34" s="10">
        <v>3.05</v>
      </c>
      <c r="E34" s="11">
        <f t="shared" si="0"/>
        <v>18.3</v>
      </c>
      <c r="F34" s="8" t="s">
        <v>15</v>
      </c>
      <c r="G34" s="8" t="s">
        <v>16</v>
      </c>
    </row>
    <row r="35" spans="1:7" ht="14" x14ac:dyDescent="0.25">
      <c r="A35" s="8" t="s">
        <v>41</v>
      </c>
      <c r="B35" s="8" t="s">
        <v>59</v>
      </c>
      <c r="C35" s="9">
        <v>4.16</v>
      </c>
      <c r="D35" s="10">
        <v>0.83</v>
      </c>
      <c r="E35" s="11">
        <f t="shared" si="0"/>
        <v>4.99</v>
      </c>
      <c r="F35" s="8" t="s">
        <v>15</v>
      </c>
      <c r="G35" s="8" t="s">
        <v>16</v>
      </c>
    </row>
    <row r="36" spans="1:7" ht="14" x14ac:dyDescent="0.25">
      <c r="A36" s="8" t="s">
        <v>17</v>
      </c>
      <c r="B36" s="8" t="s">
        <v>60</v>
      </c>
      <c r="C36" s="9">
        <v>320</v>
      </c>
      <c r="D36" s="10">
        <v>0</v>
      </c>
      <c r="E36" s="11">
        <f t="shared" si="0"/>
        <v>320</v>
      </c>
      <c r="F36" s="8" t="s">
        <v>30</v>
      </c>
      <c r="G36" s="12" t="s">
        <v>31</v>
      </c>
    </row>
    <row r="37" spans="1:7" ht="14" x14ac:dyDescent="0.25">
      <c r="A37" s="8" t="s">
        <v>61</v>
      </c>
      <c r="B37" s="8" t="s">
        <v>14</v>
      </c>
      <c r="C37" s="9">
        <v>8.36</v>
      </c>
      <c r="D37" s="10">
        <v>0.63</v>
      </c>
      <c r="E37" s="11">
        <f t="shared" si="0"/>
        <v>8.99</v>
      </c>
      <c r="F37" s="8" t="s">
        <v>15</v>
      </c>
      <c r="G37" s="8" t="s">
        <v>16</v>
      </c>
    </row>
    <row r="38" spans="1:7" ht="14" x14ac:dyDescent="0.25">
      <c r="A38" s="8" t="s">
        <v>57</v>
      </c>
      <c r="B38" s="8" t="s">
        <v>62</v>
      </c>
      <c r="C38" s="9">
        <v>80</v>
      </c>
      <c r="D38" s="10">
        <v>9</v>
      </c>
      <c r="E38" s="11">
        <f t="shared" si="0"/>
        <v>89</v>
      </c>
      <c r="F38" s="8" t="s">
        <v>63</v>
      </c>
      <c r="G38" s="12" t="s">
        <v>64</v>
      </c>
    </row>
    <row r="39" spans="1:7" ht="14" x14ac:dyDescent="0.25">
      <c r="A39" s="8" t="s">
        <v>46</v>
      </c>
      <c r="B39" s="8" t="s">
        <v>65</v>
      </c>
      <c r="C39" s="9">
        <v>159.13999999999999</v>
      </c>
      <c r="D39" s="10">
        <v>31.82</v>
      </c>
      <c r="E39" s="11">
        <f t="shared" si="0"/>
        <v>190.95999999999998</v>
      </c>
      <c r="F39" s="8" t="s">
        <v>30</v>
      </c>
      <c r="G39" s="12" t="s">
        <v>31</v>
      </c>
    </row>
    <row r="40" spans="1:7" ht="14" x14ac:dyDescent="0.25">
      <c r="A40" s="8" t="s">
        <v>7</v>
      </c>
      <c r="B40" s="8" t="s">
        <v>14</v>
      </c>
      <c r="C40" s="9">
        <v>6.58</v>
      </c>
      <c r="D40" s="10">
        <v>1.32</v>
      </c>
      <c r="E40" s="11">
        <f t="shared" si="0"/>
        <v>7.9</v>
      </c>
      <c r="F40" s="8" t="s">
        <v>15</v>
      </c>
      <c r="G40" s="8" t="s">
        <v>16</v>
      </c>
    </row>
    <row r="41" spans="1:7" ht="14" x14ac:dyDescent="0.25">
      <c r="A41" s="8" t="s">
        <v>56</v>
      </c>
      <c r="B41" s="8" t="s">
        <v>43</v>
      </c>
      <c r="C41" s="9">
        <v>8.16</v>
      </c>
      <c r="D41" s="10">
        <v>1.62</v>
      </c>
      <c r="E41" s="11">
        <f t="shared" si="0"/>
        <v>9.7800000000000011</v>
      </c>
      <c r="F41" s="8" t="s">
        <v>15</v>
      </c>
      <c r="G41" s="8" t="s">
        <v>16</v>
      </c>
    </row>
    <row r="42" spans="1:7" ht="14" x14ac:dyDescent="0.25">
      <c r="A42" s="8" t="s">
        <v>32</v>
      </c>
      <c r="B42" s="8" t="s">
        <v>43</v>
      </c>
      <c r="C42" s="9">
        <v>53.24</v>
      </c>
      <c r="D42" s="10">
        <v>10.62</v>
      </c>
      <c r="E42" s="11">
        <f t="shared" si="0"/>
        <v>63.86</v>
      </c>
      <c r="F42" s="8" t="s">
        <v>15</v>
      </c>
      <c r="G42" s="8" t="s">
        <v>16</v>
      </c>
    </row>
    <row r="43" spans="1:7" ht="14" x14ac:dyDescent="0.25">
      <c r="A43" s="8" t="s">
        <v>41</v>
      </c>
      <c r="B43" s="8" t="s">
        <v>66</v>
      </c>
      <c r="C43" s="9">
        <v>53.97</v>
      </c>
      <c r="D43" s="10">
        <v>0</v>
      </c>
      <c r="E43" s="11">
        <f t="shared" si="0"/>
        <v>53.97</v>
      </c>
      <c r="F43" s="8" t="s">
        <v>67</v>
      </c>
      <c r="G43" s="12" t="s">
        <v>16</v>
      </c>
    </row>
    <row r="44" spans="1:7" ht="14" x14ac:dyDescent="0.25">
      <c r="A44" s="8" t="s">
        <v>41</v>
      </c>
      <c r="B44" s="8" t="s">
        <v>68</v>
      </c>
      <c r="C44" s="9">
        <v>121.04</v>
      </c>
      <c r="D44" s="10">
        <v>24.21</v>
      </c>
      <c r="E44" s="11">
        <f t="shared" si="0"/>
        <v>145.25</v>
      </c>
      <c r="F44" s="8" t="s">
        <v>40</v>
      </c>
      <c r="G44" s="12" t="s">
        <v>16</v>
      </c>
    </row>
    <row r="45" spans="1:7" ht="14" x14ac:dyDescent="0.25">
      <c r="A45" s="8" t="s">
        <v>28</v>
      </c>
      <c r="B45" s="8" t="s">
        <v>68</v>
      </c>
      <c r="C45" s="9">
        <v>79.98</v>
      </c>
      <c r="D45" s="10">
        <v>16</v>
      </c>
      <c r="E45" s="11">
        <f t="shared" si="0"/>
        <v>95.98</v>
      </c>
      <c r="F45" s="8" t="s">
        <v>15</v>
      </c>
      <c r="G45" s="8" t="s">
        <v>16</v>
      </c>
    </row>
    <row r="46" spans="1:7" ht="14" x14ac:dyDescent="0.25">
      <c r="A46" s="8" t="s">
        <v>13</v>
      </c>
      <c r="B46" s="8" t="s">
        <v>69</v>
      </c>
      <c r="C46" s="9">
        <v>74.55</v>
      </c>
      <c r="D46" s="10">
        <v>0</v>
      </c>
      <c r="E46" s="11">
        <f t="shared" si="0"/>
        <v>74.55</v>
      </c>
      <c r="F46" s="8" t="s">
        <v>9</v>
      </c>
      <c r="G46" s="12" t="s">
        <v>10</v>
      </c>
    </row>
    <row r="47" spans="1:7" ht="14" x14ac:dyDescent="0.25">
      <c r="A47" s="8" t="s">
        <v>13</v>
      </c>
      <c r="B47" s="8" t="s">
        <v>69</v>
      </c>
      <c r="C47" s="9">
        <v>145.94999999999999</v>
      </c>
      <c r="D47" s="10">
        <v>0</v>
      </c>
      <c r="E47" s="11">
        <f t="shared" si="0"/>
        <v>145.94999999999999</v>
      </c>
      <c r="F47" s="8" t="s">
        <v>9</v>
      </c>
      <c r="G47" s="12" t="s">
        <v>10</v>
      </c>
    </row>
    <row r="48" spans="1:7" ht="14" x14ac:dyDescent="0.25">
      <c r="A48" s="8" t="s">
        <v>70</v>
      </c>
      <c r="B48" s="8" t="s">
        <v>71</v>
      </c>
      <c r="C48" s="9">
        <v>129.5</v>
      </c>
      <c r="D48" s="10">
        <v>0</v>
      </c>
      <c r="E48" s="11">
        <f t="shared" si="0"/>
        <v>129.5</v>
      </c>
      <c r="F48" s="8" t="s">
        <v>72</v>
      </c>
      <c r="G48" s="12" t="s">
        <v>73</v>
      </c>
    </row>
    <row r="49" spans="1:7" ht="14" x14ac:dyDescent="0.25">
      <c r="A49" s="8" t="s">
        <v>74</v>
      </c>
      <c r="B49" s="8" t="s">
        <v>75</v>
      </c>
      <c r="C49" s="9">
        <v>8.2799999999999994</v>
      </c>
      <c r="D49" s="10">
        <v>0</v>
      </c>
      <c r="E49" s="11">
        <f t="shared" si="0"/>
        <v>8.2799999999999994</v>
      </c>
      <c r="F49" s="8" t="s">
        <v>76</v>
      </c>
      <c r="G49" s="12" t="s">
        <v>77</v>
      </c>
    </row>
    <row r="50" spans="1:7" ht="14" x14ac:dyDescent="0.25">
      <c r="A50" s="8" t="s">
        <v>21</v>
      </c>
      <c r="B50" s="8" t="s">
        <v>78</v>
      </c>
      <c r="C50" s="9">
        <v>870</v>
      </c>
      <c r="D50" s="10">
        <v>0</v>
      </c>
      <c r="E50" s="11">
        <f t="shared" si="0"/>
        <v>870</v>
      </c>
      <c r="F50" s="8" t="s">
        <v>79</v>
      </c>
      <c r="G50" s="12" t="s">
        <v>80</v>
      </c>
    </row>
    <row r="51" spans="1:7" ht="14" x14ac:dyDescent="0.25">
      <c r="A51" s="8" t="s">
        <v>21</v>
      </c>
      <c r="B51" s="8" t="s">
        <v>69</v>
      </c>
      <c r="C51" s="9">
        <v>76.400000000000006</v>
      </c>
      <c r="D51" s="10">
        <v>0</v>
      </c>
      <c r="E51" s="11">
        <f t="shared" si="0"/>
        <v>76.400000000000006</v>
      </c>
      <c r="F51" s="8" t="s">
        <v>9</v>
      </c>
      <c r="G51" s="12" t="s">
        <v>10</v>
      </c>
    </row>
    <row r="52" spans="1:7" ht="14" x14ac:dyDescent="0.25">
      <c r="A52" s="8" t="s">
        <v>81</v>
      </c>
      <c r="B52" s="8" t="s">
        <v>82</v>
      </c>
      <c r="C52" s="9">
        <v>21.48</v>
      </c>
      <c r="D52" s="10">
        <v>4.3</v>
      </c>
      <c r="E52" s="11">
        <f t="shared" si="0"/>
        <v>25.78</v>
      </c>
      <c r="F52" s="8" t="s">
        <v>20</v>
      </c>
      <c r="G52" s="12" t="s">
        <v>20</v>
      </c>
    </row>
    <row r="53" spans="1:7" ht="14" x14ac:dyDescent="0.25">
      <c r="A53" s="8" t="s">
        <v>83</v>
      </c>
      <c r="B53" s="8" t="s">
        <v>84</v>
      </c>
      <c r="C53" s="9">
        <v>300</v>
      </c>
      <c r="D53" s="10">
        <v>60</v>
      </c>
      <c r="E53" s="11">
        <f t="shared" si="0"/>
        <v>360</v>
      </c>
      <c r="F53" s="8" t="s">
        <v>85</v>
      </c>
      <c r="G53" s="12" t="s">
        <v>77</v>
      </c>
    </row>
    <row r="54" spans="1:7" ht="14" x14ac:dyDescent="0.25">
      <c r="A54" s="8" t="s">
        <v>7</v>
      </c>
      <c r="B54" s="8" t="s">
        <v>14</v>
      </c>
      <c r="C54" s="9">
        <v>24.99</v>
      </c>
      <c r="D54" s="10">
        <v>5</v>
      </c>
      <c r="E54" s="11">
        <f t="shared" si="0"/>
        <v>29.99</v>
      </c>
      <c r="F54" s="8" t="s">
        <v>19</v>
      </c>
      <c r="G54" s="12" t="s">
        <v>20</v>
      </c>
    </row>
    <row r="55" spans="1:7" ht="14" x14ac:dyDescent="0.25">
      <c r="A55" s="8" t="s">
        <v>32</v>
      </c>
      <c r="B55" s="8" t="s">
        <v>86</v>
      </c>
      <c r="C55" s="9">
        <v>138</v>
      </c>
      <c r="D55" s="10">
        <v>0</v>
      </c>
      <c r="E55" s="11">
        <f t="shared" si="0"/>
        <v>138</v>
      </c>
      <c r="F55" s="8" t="s">
        <v>30</v>
      </c>
      <c r="G55" s="12" t="s">
        <v>31</v>
      </c>
    </row>
    <row r="56" spans="1:7" ht="14" x14ac:dyDescent="0.25">
      <c r="A56" s="8" t="s">
        <v>13</v>
      </c>
      <c r="B56" s="8" t="s">
        <v>45</v>
      </c>
      <c r="C56" s="9">
        <v>287.39999999999998</v>
      </c>
      <c r="D56" s="10">
        <v>0</v>
      </c>
      <c r="E56" s="11">
        <f t="shared" si="0"/>
        <v>287.39999999999998</v>
      </c>
      <c r="F56" s="8" t="s">
        <v>79</v>
      </c>
      <c r="G56" s="12" t="s">
        <v>80</v>
      </c>
    </row>
    <row r="57" spans="1:7" ht="14" x14ac:dyDescent="0.25">
      <c r="A57" s="8" t="s">
        <v>54</v>
      </c>
      <c r="B57" s="8" t="s">
        <v>78</v>
      </c>
      <c r="C57" s="9">
        <v>437.5</v>
      </c>
      <c r="D57" s="10">
        <v>3.5</v>
      </c>
      <c r="E57" s="11">
        <f t="shared" si="0"/>
        <v>441</v>
      </c>
      <c r="F57" s="8" t="s">
        <v>79</v>
      </c>
      <c r="G57" s="12" t="s">
        <v>80</v>
      </c>
    </row>
    <row r="58" spans="1:7" ht="14" x14ac:dyDescent="0.25">
      <c r="A58" s="8" t="s">
        <v>54</v>
      </c>
      <c r="B58" s="8" t="s">
        <v>87</v>
      </c>
      <c r="C58" s="9">
        <v>26.25</v>
      </c>
      <c r="D58" s="10">
        <v>5.25</v>
      </c>
      <c r="E58" s="11">
        <f t="shared" si="0"/>
        <v>31.5</v>
      </c>
      <c r="F58" s="8" t="s">
        <v>15</v>
      </c>
      <c r="G58" s="8" t="s">
        <v>16</v>
      </c>
    </row>
    <row r="59" spans="1:7" ht="14" x14ac:dyDescent="0.25">
      <c r="A59" s="8" t="s">
        <v>54</v>
      </c>
      <c r="B59" s="8" t="s">
        <v>62</v>
      </c>
      <c r="C59" s="9">
        <v>215</v>
      </c>
      <c r="D59" s="10">
        <v>43</v>
      </c>
      <c r="E59" s="11">
        <f t="shared" si="0"/>
        <v>258</v>
      </c>
      <c r="F59" s="8" t="s">
        <v>88</v>
      </c>
      <c r="G59" s="12" t="s">
        <v>89</v>
      </c>
    </row>
    <row r="60" spans="1:7" ht="14" x14ac:dyDescent="0.25">
      <c r="A60" s="8" t="s">
        <v>61</v>
      </c>
      <c r="B60" s="8" t="s">
        <v>45</v>
      </c>
      <c r="C60" s="9">
        <v>287.39999999999998</v>
      </c>
      <c r="D60" s="10">
        <v>0</v>
      </c>
      <c r="E60" s="11">
        <f t="shared" si="0"/>
        <v>287.39999999999998</v>
      </c>
      <c r="F60" s="8" t="s">
        <v>79</v>
      </c>
      <c r="G60" s="12" t="s">
        <v>80</v>
      </c>
    </row>
    <row r="61" spans="1:7" ht="14" x14ac:dyDescent="0.25">
      <c r="A61" s="8" t="s">
        <v>61</v>
      </c>
      <c r="B61" s="8" t="s">
        <v>90</v>
      </c>
      <c r="C61" s="9">
        <v>157.52000000000001</v>
      </c>
      <c r="D61" s="10">
        <v>31.5</v>
      </c>
      <c r="E61" s="11">
        <f t="shared" si="0"/>
        <v>189.02</v>
      </c>
      <c r="F61" s="8" t="s">
        <v>63</v>
      </c>
      <c r="G61" s="12" t="s">
        <v>64</v>
      </c>
    </row>
    <row r="62" spans="1:7" ht="14" x14ac:dyDescent="0.25">
      <c r="A62" s="8" t="s">
        <v>70</v>
      </c>
      <c r="B62" s="8" t="s">
        <v>91</v>
      </c>
      <c r="C62" s="9">
        <v>10.26</v>
      </c>
      <c r="D62" s="10">
        <v>2.04</v>
      </c>
      <c r="E62" s="11">
        <f t="shared" si="0"/>
        <v>12.3</v>
      </c>
      <c r="F62" s="8" t="s">
        <v>92</v>
      </c>
      <c r="G62" s="12" t="s">
        <v>93</v>
      </c>
    </row>
    <row r="63" spans="1:7" ht="14" x14ac:dyDescent="0.25">
      <c r="A63" s="8" t="s">
        <v>21</v>
      </c>
      <c r="B63" s="8" t="s">
        <v>94</v>
      </c>
      <c r="C63" s="9">
        <v>34.25</v>
      </c>
      <c r="D63" s="10">
        <v>0</v>
      </c>
      <c r="E63" s="11">
        <f t="shared" si="0"/>
        <v>34.25</v>
      </c>
      <c r="F63" s="8" t="s">
        <v>92</v>
      </c>
      <c r="G63" s="12" t="s">
        <v>93</v>
      </c>
    </row>
    <row r="64" spans="1:7" ht="14" x14ac:dyDescent="0.25">
      <c r="A64" s="8" t="s">
        <v>57</v>
      </c>
      <c r="B64" s="8" t="s">
        <v>62</v>
      </c>
      <c r="C64" s="9">
        <v>147</v>
      </c>
      <c r="D64" s="10">
        <v>29.4</v>
      </c>
      <c r="E64" s="11">
        <f t="shared" si="0"/>
        <v>176.4</v>
      </c>
      <c r="F64" s="8" t="s">
        <v>63</v>
      </c>
      <c r="G64" s="12" t="s">
        <v>64</v>
      </c>
    </row>
    <row r="65" spans="1:7" ht="14" x14ac:dyDescent="0.25">
      <c r="A65" s="8" t="s">
        <v>46</v>
      </c>
      <c r="B65" s="8" t="s">
        <v>95</v>
      </c>
      <c r="C65" s="9">
        <v>368.35</v>
      </c>
      <c r="D65" s="10">
        <v>0</v>
      </c>
      <c r="E65" s="11">
        <f t="shared" si="0"/>
        <v>368.35</v>
      </c>
      <c r="F65" s="8" t="s">
        <v>92</v>
      </c>
      <c r="G65" s="12" t="s">
        <v>93</v>
      </c>
    </row>
    <row r="66" spans="1:7" ht="14" x14ac:dyDescent="0.25">
      <c r="A66" s="8" t="s">
        <v>47</v>
      </c>
      <c r="B66" s="8" t="s">
        <v>26</v>
      </c>
      <c r="C66" s="9">
        <v>64.900000000000006</v>
      </c>
      <c r="D66" s="10">
        <v>0</v>
      </c>
      <c r="E66" s="11">
        <f t="shared" si="0"/>
        <v>64.900000000000006</v>
      </c>
      <c r="F66" s="8" t="s">
        <v>9</v>
      </c>
      <c r="G66" s="12" t="s">
        <v>10</v>
      </c>
    </row>
    <row r="67" spans="1:7" ht="14" x14ac:dyDescent="0.25">
      <c r="A67" s="8" t="s">
        <v>13</v>
      </c>
      <c r="B67" s="8" t="s">
        <v>26</v>
      </c>
      <c r="C67" s="9">
        <v>58.8</v>
      </c>
      <c r="D67" s="10">
        <v>0</v>
      </c>
      <c r="E67" s="11">
        <f t="shared" ref="E67:E130" si="1">C67+D67</f>
        <v>58.8</v>
      </c>
      <c r="F67" s="8" t="s">
        <v>9</v>
      </c>
      <c r="G67" s="12" t="s">
        <v>10</v>
      </c>
    </row>
    <row r="68" spans="1:7" ht="14" x14ac:dyDescent="0.25">
      <c r="A68" s="8" t="s">
        <v>96</v>
      </c>
      <c r="B68" s="8" t="s">
        <v>26</v>
      </c>
      <c r="C68" s="9">
        <v>10</v>
      </c>
      <c r="D68" s="10">
        <v>0</v>
      </c>
      <c r="E68" s="11">
        <f t="shared" si="1"/>
        <v>10</v>
      </c>
      <c r="F68" s="8" t="s">
        <v>9</v>
      </c>
      <c r="G68" s="12" t="s">
        <v>10</v>
      </c>
    </row>
    <row r="69" spans="1:7" ht="14" x14ac:dyDescent="0.25">
      <c r="A69" s="8" t="s">
        <v>96</v>
      </c>
      <c r="B69" s="8" t="s">
        <v>97</v>
      </c>
      <c r="C69" s="9">
        <v>6.55</v>
      </c>
      <c r="D69" s="10">
        <v>0</v>
      </c>
      <c r="E69" s="11">
        <f t="shared" si="1"/>
        <v>6.55</v>
      </c>
      <c r="F69" s="8" t="s">
        <v>92</v>
      </c>
      <c r="G69" s="12" t="s">
        <v>93</v>
      </c>
    </row>
    <row r="70" spans="1:7" ht="14" x14ac:dyDescent="0.25">
      <c r="A70" s="8" t="s">
        <v>98</v>
      </c>
      <c r="B70" s="8" t="s">
        <v>99</v>
      </c>
      <c r="C70" s="9">
        <v>193.5</v>
      </c>
      <c r="D70" s="10">
        <v>38.700000000000003</v>
      </c>
      <c r="E70" s="11">
        <f t="shared" si="1"/>
        <v>232.2</v>
      </c>
      <c r="F70" s="8" t="s">
        <v>76</v>
      </c>
      <c r="G70" s="12" t="s">
        <v>64</v>
      </c>
    </row>
    <row r="71" spans="1:7" ht="14" x14ac:dyDescent="0.25">
      <c r="A71" s="8" t="s">
        <v>70</v>
      </c>
      <c r="B71" s="8" t="s">
        <v>100</v>
      </c>
      <c r="C71" s="9">
        <v>149</v>
      </c>
      <c r="D71" s="10">
        <v>29.8</v>
      </c>
      <c r="E71" s="11">
        <f t="shared" si="1"/>
        <v>178.8</v>
      </c>
      <c r="F71" s="8" t="s">
        <v>76</v>
      </c>
      <c r="G71" s="12" t="s">
        <v>64</v>
      </c>
    </row>
    <row r="72" spans="1:7" ht="14" x14ac:dyDescent="0.25">
      <c r="A72" s="8" t="s">
        <v>46</v>
      </c>
      <c r="B72" s="8" t="s">
        <v>100</v>
      </c>
      <c r="C72" s="9">
        <v>149</v>
      </c>
      <c r="D72" s="10">
        <v>29.8</v>
      </c>
      <c r="E72" s="11">
        <f t="shared" si="1"/>
        <v>178.8</v>
      </c>
      <c r="F72" s="8" t="s">
        <v>76</v>
      </c>
      <c r="G72" s="12" t="s">
        <v>64</v>
      </c>
    </row>
    <row r="73" spans="1:7" ht="14" x14ac:dyDescent="0.25">
      <c r="A73" s="8" t="s">
        <v>96</v>
      </c>
      <c r="B73" s="8" t="s">
        <v>101</v>
      </c>
      <c r="C73" s="9">
        <v>571.79999999999995</v>
      </c>
      <c r="D73" s="10">
        <v>114.36</v>
      </c>
      <c r="E73" s="11">
        <f t="shared" si="1"/>
        <v>686.16</v>
      </c>
      <c r="F73" s="8" t="s">
        <v>76</v>
      </c>
      <c r="G73" s="12" t="s">
        <v>64</v>
      </c>
    </row>
    <row r="74" spans="1:7" ht="14" x14ac:dyDescent="0.25">
      <c r="A74" s="8" t="s">
        <v>102</v>
      </c>
      <c r="B74" s="8" t="s">
        <v>103</v>
      </c>
      <c r="C74" s="9">
        <v>49.98</v>
      </c>
      <c r="D74" s="10">
        <v>9.99</v>
      </c>
      <c r="E74" s="11">
        <f t="shared" si="1"/>
        <v>59.97</v>
      </c>
      <c r="F74" s="8" t="s">
        <v>15</v>
      </c>
      <c r="G74" s="8" t="s">
        <v>16</v>
      </c>
    </row>
    <row r="75" spans="1:7" ht="14" x14ac:dyDescent="0.25">
      <c r="A75" s="8" t="s">
        <v>47</v>
      </c>
      <c r="B75" s="8" t="s">
        <v>103</v>
      </c>
      <c r="C75" s="9">
        <v>28.25</v>
      </c>
      <c r="D75" s="10">
        <v>5.65</v>
      </c>
      <c r="E75" s="11">
        <f t="shared" si="1"/>
        <v>33.9</v>
      </c>
      <c r="F75" s="8" t="s">
        <v>15</v>
      </c>
      <c r="G75" s="8" t="s">
        <v>16</v>
      </c>
    </row>
    <row r="76" spans="1:7" ht="14" x14ac:dyDescent="0.25">
      <c r="A76" s="8" t="s">
        <v>47</v>
      </c>
      <c r="B76" s="8" t="s">
        <v>103</v>
      </c>
      <c r="C76" s="9">
        <v>10.74</v>
      </c>
      <c r="D76" s="10">
        <v>2.16</v>
      </c>
      <c r="E76" s="11">
        <f t="shared" si="1"/>
        <v>12.9</v>
      </c>
      <c r="F76" s="8" t="s">
        <v>15</v>
      </c>
      <c r="G76" s="8" t="s">
        <v>16</v>
      </c>
    </row>
    <row r="77" spans="1:7" ht="14" x14ac:dyDescent="0.25">
      <c r="A77" s="8" t="s">
        <v>28</v>
      </c>
      <c r="B77" s="8" t="s">
        <v>104</v>
      </c>
      <c r="C77" s="9">
        <v>2.57</v>
      </c>
      <c r="D77" s="10">
        <v>0.28000000000000003</v>
      </c>
      <c r="E77" s="11">
        <f t="shared" si="1"/>
        <v>2.8499999999999996</v>
      </c>
      <c r="F77" s="8" t="s">
        <v>92</v>
      </c>
      <c r="G77" s="12" t="s">
        <v>93</v>
      </c>
    </row>
    <row r="78" spans="1:7" ht="14" x14ac:dyDescent="0.25">
      <c r="A78" s="8" t="s">
        <v>47</v>
      </c>
      <c r="B78" s="8" t="s">
        <v>8</v>
      </c>
      <c r="C78" s="9">
        <v>30</v>
      </c>
      <c r="D78" s="10">
        <v>0</v>
      </c>
      <c r="E78" s="11">
        <f t="shared" si="1"/>
        <v>30</v>
      </c>
      <c r="F78" s="8" t="s">
        <v>9</v>
      </c>
      <c r="G78" s="12" t="s">
        <v>10</v>
      </c>
    </row>
    <row r="79" spans="1:7" ht="14" x14ac:dyDescent="0.25">
      <c r="A79" s="8" t="s">
        <v>13</v>
      </c>
      <c r="B79" s="8" t="s">
        <v>26</v>
      </c>
      <c r="C79" s="9">
        <v>139.5</v>
      </c>
      <c r="D79" s="10">
        <v>0</v>
      </c>
      <c r="E79" s="11">
        <f t="shared" si="1"/>
        <v>139.5</v>
      </c>
      <c r="F79" s="8" t="s">
        <v>9</v>
      </c>
      <c r="G79" s="12" t="s">
        <v>10</v>
      </c>
    </row>
    <row r="80" spans="1:7" ht="14" x14ac:dyDescent="0.25">
      <c r="A80" s="8" t="s">
        <v>13</v>
      </c>
      <c r="B80" s="8" t="s">
        <v>105</v>
      </c>
      <c r="C80" s="9">
        <v>419.77</v>
      </c>
      <c r="D80" s="10">
        <v>83.95</v>
      </c>
      <c r="E80" s="11">
        <f t="shared" si="1"/>
        <v>503.71999999999997</v>
      </c>
      <c r="F80" s="8" t="s">
        <v>15</v>
      </c>
      <c r="G80" s="8" t="s">
        <v>16</v>
      </c>
    </row>
    <row r="81" spans="1:7" ht="14" x14ac:dyDescent="0.25">
      <c r="A81" s="8" t="s">
        <v>13</v>
      </c>
      <c r="B81" s="8" t="s">
        <v>45</v>
      </c>
      <c r="C81" s="9">
        <v>24.16</v>
      </c>
      <c r="D81" s="10">
        <v>4.83</v>
      </c>
      <c r="E81" s="11">
        <f t="shared" si="1"/>
        <v>28.990000000000002</v>
      </c>
      <c r="F81" s="8" t="s">
        <v>44</v>
      </c>
      <c r="G81" s="12" t="s">
        <v>16</v>
      </c>
    </row>
    <row r="82" spans="1:7" ht="14" x14ac:dyDescent="0.25">
      <c r="A82" s="8" t="s">
        <v>54</v>
      </c>
      <c r="B82" s="8" t="s">
        <v>69</v>
      </c>
      <c r="C82" s="9">
        <v>79.5</v>
      </c>
      <c r="D82" s="10">
        <v>0</v>
      </c>
      <c r="E82" s="11">
        <f t="shared" si="1"/>
        <v>79.5</v>
      </c>
      <c r="F82" s="8" t="s">
        <v>9</v>
      </c>
      <c r="G82" s="12" t="s">
        <v>10</v>
      </c>
    </row>
    <row r="83" spans="1:7" ht="14" x14ac:dyDescent="0.25">
      <c r="A83" s="8" t="s">
        <v>106</v>
      </c>
      <c r="B83" s="8" t="s">
        <v>69</v>
      </c>
      <c r="C83" s="9">
        <v>58.4</v>
      </c>
      <c r="D83" s="10">
        <v>0</v>
      </c>
      <c r="E83" s="11">
        <f t="shared" si="1"/>
        <v>58.4</v>
      </c>
      <c r="F83" s="8" t="s">
        <v>9</v>
      </c>
      <c r="G83" s="12" t="s">
        <v>10</v>
      </c>
    </row>
    <row r="84" spans="1:7" ht="14" x14ac:dyDescent="0.25">
      <c r="A84" s="8" t="s">
        <v>57</v>
      </c>
      <c r="B84" s="8" t="s">
        <v>107</v>
      </c>
      <c r="C84" s="9">
        <v>133.33000000000001</v>
      </c>
      <c r="D84" s="10">
        <v>26.67</v>
      </c>
      <c r="E84" s="11">
        <f t="shared" si="1"/>
        <v>160</v>
      </c>
      <c r="F84" s="8" t="s">
        <v>30</v>
      </c>
      <c r="G84" s="12" t="s">
        <v>31</v>
      </c>
    </row>
    <row r="85" spans="1:7" ht="14" x14ac:dyDescent="0.25">
      <c r="A85" s="8" t="s">
        <v>54</v>
      </c>
      <c r="B85" s="8" t="s">
        <v>108</v>
      </c>
      <c r="C85" s="9">
        <v>70</v>
      </c>
      <c r="D85" s="10">
        <v>0</v>
      </c>
      <c r="E85" s="11">
        <f t="shared" si="1"/>
        <v>70</v>
      </c>
      <c r="F85" s="8" t="s">
        <v>24</v>
      </c>
      <c r="G85" s="12" t="s">
        <v>25</v>
      </c>
    </row>
    <row r="86" spans="1:7" ht="14" x14ac:dyDescent="0.25">
      <c r="A86" s="8" t="s">
        <v>54</v>
      </c>
      <c r="B86" s="8" t="s">
        <v>43</v>
      </c>
      <c r="C86" s="9">
        <v>17.5</v>
      </c>
      <c r="D86" s="10">
        <v>3.49</v>
      </c>
      <c r="E86" s="11">
        <f t="shared" si="1"/>
        <v>20.990000000000002</v>
      </c>
      <c r="F86" s="8" t="s">
        <v>15</v>
      </c>
      <c r="G86" s="8" t="s">
        <v>16</v>
      </c>
    </row>
    <row r="87" spans="1:7" ht="14" x14ac:dyDescent="0.25">
      <c r="A87" s="8" t="s">
        <v>17</v>
      </c>
      <c r="B87" s="8" t="s">
        <v>87</v>
      </c>
      <c r="C87" s="9">
        <v>242.97</v>
      </c>
      <c r="D87" s="10">
        <v>48.59</v>
      </c>
      <c r="E87" s="11">
        <f t="shared" si="1"/>
        <v>291.56</v>
      </c>
      <c r="F87" s="8" t="s">
        <v>15</v>
      </c>
      <c r="G87" s="8" t="s">
        <v>16</v>
      </c>
    </row>
    <row r="88" spans="1:7" ht="14" x14ac:dyDescent="0.25">
      <c r="A88" s="8" t="s">
        <v>34</v>
      </c>
      <c r="B88" s="8" t="s">
        <v>109</v>
      </c>
      <c r="C88" s="9">
        <v>370</v>
      </c>
      <c r="D88" s="10">
        <v>74</v>
      </c>
      <c r="E88" s="11">
        <f t="shared" si="1"/>
        <v>444</v>
      </c>
      <c r="F88" s="8" t="s">
        <v>15</v>
      </c>
      <c r="G88" s="8" t="s">
        <v>16</v>
      </c>
    </row>
    <row r="89" spans="1:7" ht="14" x14ac:dyDescent="0.25">
      <c r="A89" s="8" t="s">
        <v>56</v>
      </c>
      <c r="B89" s="8" t="s">
        <v>110</v>
      </c>
      <c r="C89" s="9">
        <v>215.6</v>
      </c>
      <c r="D89" s="10">
        <v>42.33</v>
      </c>
      <c r="E89" s="11">
        <f t="shared" si="1"/>
        <v>257.93</v>
      </c>
      <c r="F89" s="8" t="s">
        <v>15</v>
      </c>
      <c r="G89" s="8" t="s">
        <v>16</v>
      </c>
    </row>
    <row r="90" spans="1:7" ht="14" x14ac:dyDescent="0.25">
      <c r="A90" s="8" t="s">
        <v>56</v>
      </c>
      <c r="B90" s="8" t="s">
        <v>110</v>
      </c>
      <c r="C90" s="9">
        <v>23.32</v>
      </c>
      <c r="D90" s="10">
        <v>4.66</v>
      </c>
      <c r="E90" s="11">
        <f t="shared" si="1"/>
        <v>27.98</v>
      </c>
      <c r="F90" s="8" t="s">
        <v>15</v>
      </c>
      <c r="G90" s="8" t="s">
        <v>16</v>
      </c>
    </row>
    <row r="91" spans="1:7" ht="14" x14ac:dyDescent="0.25">
      <c r="A91" s="8" t="s">
        <v>111</v>
      </c>
      <c r="B91" s="8" t="s">
        <v>112</v>
      </c>
      <c r="C91" s="9">
        <v>424</v>
      </c>
      <c r="D91" s="10">
        <v>84.8</v>
      </c>
      <c r="E91" s="11">
        <f t="shared" si="1"/>
        <v>508.8</v>
      </c>
      <c r="F91" s="8" t="s">
        <v>15</v>
      </c>
      <c r="G91" s="8" t="s">
        <v>16</v>
      </c>
    </row>
    <row r="92" spans="1:7" ht="14" x14ac:dyDescent="0.25">
      <c r="A92" s="8" t="s">
        <v>61</v>
      </c>
      <c r="B92" s="8" t="s">
        <v>108</v>
      </c>
      <c r="C92" s="9">
        <v>176</v>
      </c>
      <c r="D92" s="10">
        <v>0</v>
      </c>
      <c r="E92" s="11">
        <f t="shared" si="1"/>
        <v>176</v>
      </c>
      <c r="F92" s="8" t="s">
        <v>24</v>
      </c>
      <c r="G92" s="12" t="s">
        <v>25</v>
      </c>
    </row>
    <row r="93" spans="1:7" ht="14" x14ac:dyDescent="0.25">
      <c r="A93" s="8" t="s">
        <v>41</v>
      </c>
      <c r="B93" s="8" t="s">
        <v>42</v>
      </c>
      <c r="C93" s="9">
        <v>99.99</v>
      </c>
      <c r="D93" s="10">
        <v>19.989999999999998</v>
      </c>
      <c r="E93" s="11">
        <f t="shared" si="1"/>
        <v>119.97999999999999</v>
      </c>
      <c r="F93" s="8" t="s">
        <v>15</v>
      </c>
      <c r="G93" s="8" t="s">
        <v>16</v>
      </c>
    </row>
    <row r="94" spans="1:7" ht="14" x14ac:dyDescent="0.25">
      <c r="A94" s="8" t="s">
        <v>46</v>
      </c>
      <c r="B94" s="8" t="s">
        <v>113</v>
      </c>
      <c r="C94" s="9">
        <v>18.489999999999998</v>
      </c>
      <c r="D94" s="10">
        <v>3.7</v>
      </c>
      <c r="E94" s="11">
        <f t="shared" si="1"/>
        <v>22.189999999999998</v>
      </c>
      <c r="F94" s="8" t="s">
        <v>88</v>
      </c>
      <c r="G94" s="12" t="s">
        <v>89</v>
      </c>
    </row>
    <row r="95" spans="1:7" ht="14" x14ac:dyDescent="0.25">
      <c r="A95" s="8" t="s">
        <v>46</v>
      </c>
      <c r="B95" s="8" t="s">
        <v>110</v>
      </c>
      <c r="C95" s="9">
        <v>128.9</v>
      </c>
      <c r="D95" s="10">
        <v>24.99</v>
      </c>
      <c r="E95" s="11">
        <f t="shared" si="1"/>
        <v>153.89000000000001</v>
      </c>
      <c r="F95" s="8" t="s">
        <v>15</v>
      </c>
      <c r="G95" s="8" t="s">
        <v>16</v>
      </c>
    </row>
    <row r="96" spans="1:7" ht="14" x14ac:dyDescent="0.25">
      <c r="A96" s="8" t="s">
        <v>46</v>
      </c>
      <c r="B96" s="8" t="s">
        <v>114</v>
      </c>
      <c r="C96" s="9">
        <v>495</v>
      </c>
      <c r="D96" s="10">
        <v>99</v>
      </c>
      <c r="E96" s="11">
        <f t="shared" si="1"/>
        <v>594</v>
      </c>
      <c r="F96" s="8" t="s">
        <v>15</v>
      </c>
      <c r="G96" s="8" t="s">
        <v>16</v>
      </c>
    </row>
    <row r="97" spans="1:7" ht="14" x14ac:dyDescent="0.25">
      <c r="A97" s="8" t="s">
        <v>96</v>
      </c>
      <c r="B97" s="8" t="s">
        <v>109</v>
      </c>
      <c r="C97" s="9">
        <v>257.5</v>
      </c>
      <c r="D97" s="10">
        <v>51.5</v>
      </c>
      <c r="E97" s="11">
        <f t="shared" si="1"/>
        <v>309</v>
      </c>
      <c r="F97" s="8" t="s">
        <v>15</v>
      </c>
      <c r="G97" s="8" t="s">
        <v>16</v>
      </c>
    </row>
    <row r="98" spans="1:7" ht="14" x14ac:dyDescent="0.25">
      <c r="A98" s="8" t="s">
        <v>56</v>
      </c>
      <c r="B98" s="8" t="s">
        <v>115</v>
      </c>
      <c r="C98" s="9">
        <v>27.2</v>
      </c>
      <c r="D98" s="10">
        <v>0</v>
      </c>
      <c r="E98" s="11">
        <f t="shared" si="1"/>
        <v>27.2</v>
      </c>
      <c r="F98" s="8" t="s">
        <v>40</v>
      </c>
      <c r="G98" s="12" t="s">
        <v>16</v>
      </c>
    </row>
    <row r="99" spans="1:7" ht="14" x14ac:dyDescent="0.25">
      <c r="A99" s="8" t="s">
        <v>81</v>
      </c>
      <c r="B99" s="8" t="s">
        <v>116</v>
      </c>
      <c r="C99" s="9">
        <v>229.16</v>
      </c>
      <c r="D99" s="10">
        <v>45.84</v>
      </c>
      <c r="E99" s="11">
        <f t="shared" si="1"/>
        <v>275</v>
      </c>
      <c r="F99" s="8" t="s">
        <v>117</v>
      </c>
      <c r="G99" s="12" t="s">
        <v>73</v>
      </c>
    </row>
    <row r="100" spans="1:7" ht="14" x14ac:dyDescent="0.25">
      <c r="A100" s="8" t="s">
        <v>106</v>
      </c>
      <c r="B100" s="8" t="s">
        <v>118</v>
      </c>
      <c r="C100" s="9">
        <v>2.87</v>
      </c>
      <c r="D100" s="10">
        <v>0.54</v>
      </c>
      <c r="E100" s="11">
        <f t="shared" si="1"/>
        <v>3.41</v>
      </c>
      <c r="F100" s="8" t="s">
        <v>92</v>
      </c>
      <c r="G100" s="12" t="s">
        <v>93</v>
      </c>
    </row>
    <row r="101" spans="1:7" ht="14" x14ac:dyDescent="0.25">
      <c r="A101" s="8" t="s">
        <v>34</v>
      </c>
      <c r="B101" s="8" t="s">
        <v>103</v>
      </c>
      <c r="C101" s="9">
        <v>11.2</v>
      </c>
      <c r="D101" s="10">
        <v>2.2400000000000002</v>
      </c>
      <c r="E101" s="11">
        <f t="shared" si="1"/>
        <v>13.44</v>
      </c>
      <c r="F101" s="8" t="s">
        <v>72</v>
      </c>
      <c r="G101" s="12" t="s">
        <v>73</v>
      </c>
    </row>
    <row r="102" spans="1:7" ht="14" x14ac:dyDescent="0.25">
      <c r="A102" s="8" t="s">
        <v>96</v>
      </c>
      <c r="B102" s="8" t="s">
        <v>119</v>
      </c>
      <c r="C102" s="9">
        <v>158.33000000000001</v>
      </c>
      <c r="D102" s="10">
        <v>31.67</v>
      </c>
      <c r="E102" s="11">
        <f t="shared" si="1"/>
        <v>190</v>
      </c>
      <c r="F102" s="8" t="s">
        <v>44</v>
      </c>
      <c r="G102" s="12" t="s">
        <v>16</v>
      </c>
    </row>
    <row r="103" spans="1:7" ht="14" x14ac:dyDescent="0.25">
      <c r="A103" s="8" t="s">
        <v>7</v>
      </c>
      <c r="B103" s="8" t="s">
        <v>120</v>
      </c>
      <c r="C103" s="9">
        <v>24.58</v>
      </c>
      <c r="D103" s="10">
        <v>4.92</v>
      </c>
      <c r="E103" s="11">
        <f t="shared" si="1"/>
        <v>29.5</v>
      </c>
      <c r="F103" s="8" t="s">
        <v>30</v>
      </c>
      <c r="G103" s="12" t="s">
        <v>31</v>
      </c>
    </row>
    <row r="104" spans="1:7" ht="14" x14ac:dyDescent="0.25">
      <c r="A104" s="8" t="s">
        <v>54</v>
      </c>
      <c r="B104" s="8" t="s">
        <v>121</v>
      </c>
      <c r="C104" s="9">
        <v>-714</v>
      </c>
      <c r="D104" s="10">
        <v>0</v>
      </c>
      <c r="E104" s="11">
        <f t="shared" si="1"/>
        <v>-714</v>
      </c>
      <c r="F104" s="8" t="s">
        <v>122</v>
      </c>
      <c r="G104" s="12" t="s">
        <v>123</v>
      </c>
    </row>
    <row r="105" spans="1:7" ht="14" x14ac:dyDescent="0.25">
      <c r="A105" s="8" t="s">
        <v>54</v>
      </c>
      <c r="B105" s="8" t="s">
        <v>121</v>
      </c>
      <c r="C105" s="9">
        <v>-714</v>
      </c>
      <c r="D105" s="10">
        <v>0</v>
      </c>
      <c r="E105" s="11">
        <f t="shared" si="1"/>
        <v>-714</v>
      </c>
      <c r="F105" s="8" t="s">
        <v>122</v>
      </c>
      <c r="G105" s="12" t="s">
        <v>123</v>
      </c>
    </row>
    <row r="106" spans="1:7" ht="14" x14ac:dyDescent="0.25">
      <c r="A106" s="8" t="s">
        <v>21</v>
      </c>
      <c r="B106" s="8" t="s">
        <v>124</v>
      </c>
      <c r="C106" s="9">
        <v>1624.17</v>
      </c>
      <c r="D106" s="10">
        <v>324.83</v>
      </c>
      <c r="E106" s="11">
        <f t="shared" si="1"/>
        <v>1949</v>
      </c>
      <c r="F106" s="8" t="s">
        <v>15</v>
      </c>
      <c r="G106" s="8" t="s">
        <v>16</v>
      </c>
    </row>
    <row r="107" spans="1:7" ht="14" x14ac:dyDescent="0.25">
      <c r="A107" s="8" t="s">
        <v>57</v>
      </c>
      <c r="B107" s="8" t="s">
        <v>125</v>
      </c>
      <c r="C107" s="9">
        <v>103.32</v>
      </c>
      <c r="D107" s="10">
        <v>20.67</v>
      </c>
      <c r="E107" s="11">
        <f t="shared" si="1"/>
        <v>123.99</v>
      </c>
      <c r="F107" s="8" t="s">
        <v>15</v>
      </c>
      <c r="G107" s="8" t="s">
        <v>16</v>
      </c>
    </row>
    <row r="108" spans="1:7" ht="14" x14ac:dyDescent="0.25">
      <c r="A108" s="8" t="s">
        <v>47</v>
      </c>
      <c r="B108" s="8" t="s">
        <v>126</v>
      </c>
      <c r="C108" s="9">
        <v>17.5</v>
      </c>
      <c r="D108" s="10">
        <v>3.5</v>
      </c>
      <c r="E108" s="11">
        <f t="shared" si="1"/>
        <v>21</v>
      </c>
      <c r="F108" s="8" t="s">
        <v>12</v>
      </c>
      <c r="G108" s="12" t="s">
        <v>10</v>
      </c>
    </row>
    <row r="109" spans="1:7" ht="14" x14ac:dyDescent="0.25">
      <c r="A109" s="8" t="s">
        <v>96</v>
      </c>
      <c r="B109" s="8" t="s">
        <v>127</v>
      </c>
      <c r="C109" s="9">
        <v>20</v>
      </c>
      <c r="D109" s="10">
        <v>5</v>
      </c>
      <c r="E109" s="11">
        <f t="shared" si="1"/>
        <v>25</v>
      </c>
      <c r="F109" s="8" t="s">
        <v>15</v>
      </c>
      <c r="G109" s="8" t="s">
        <v>16</v>
      </c>
    </row>
    <row r="110" spans="1:7" ht="14" x14ac:dyDescent="0.25">
      <c r="A110" s="8" t="s">
        <v>96</v>
      </c>
      <c r="B110" s="8" t="s">
        <v>128</v>
      </c>
      <c r="C110" s="9">
        <v>2.91</v>
      </c>
      <c r="D110" s="10">
        <v>0.57999999999999996</v>
      </c>
      <c r="E110" s="11">
        <f t="shared" si="1"/>
        <v>3.49</v>
      </c>
      <c r="F110" s="8" t="s">
        <v>15</v>
      </c>
      <c r="G110" s="8" t="s">
        <v>16</v>
      </c>
    </row>
    <row r="111" spans="1:7" ht="14" x14ac:dyDescent="0.25">
      <c r="A111" s="8" t="s">
        <v>13</v>
      </c>
      <c r="B111" s="8" t="s">
        <v>129</v>
      </c>
      <c r="C111" s="9">
        <v>5.05</v>
      </c>
      <c r="D111" s="10">
        <v>0</v>
      </c>
      <c r="E111" s="11">
        <f t="shared" si="1"/>
        <v>5.05</v>
      </c>
      <c r="F111" s="8" t="s">
        <v>92</v>
      </c>
      <c r="G111" s="12" t="s">
        <v>93</v>
      </c>
    </row>
    <row r="112" spans="1:7" ht="14" x14ac:dyDescent="0.25">
      <c r="A112" s="8" t="s">
        <v>54</v>
      </c>
      <c r="B112" s="8" t="s">
        <v>130</v>
      </c>
      <c r="C112" s="9">
        <v>149</v>
      </c>
      <c r="D112" s="10">
        <v>29.8</v>
      </c>
      <c r="E112" s="11">
        <f t="shared" si="1"/>
        <v>178.8</v>
      </c>
      <c r="F112" s="8" t="s">
        <v>88</v>
      </c>
      <c r="G112" s="12" t="s">
        <v>89</v>
      </c>
    </row>
    <row r="113" spans="1:7" ht="14" x14ac:dyDescent="0.25">
      <c r="A113" s="8" t="s">
        <v>48</v>
      </c>
      <c r="B113" s="8" t="s">
        <v>131</v>
      </c>
      <c r="C113" s="9">
        <v>67.92</v>
      </c>
      <c r="D113" s="10">
        <v>13.58</v>
      </c>
      <c r="E113" s="11">
        <f t="shared" si="1"/>
        <v>81.5</v>
      </c>
      <c r="F113" s="8" t="s">
        <v>30</v>
      </c>
      <c r="G113" s="12" t="s">
        <v>31</v>
      </c>
    </row>
    <row r="114" spans="1:7" ht="14" x14ac:dyDescent="0.25">
      <c r="A114" s="8" t="s">
        <v>56</v>
      </c>
      <c r="B114" s="8" t="s">
        <v>132</v>
      </c>
      <c r="C114" s="9">
        <v>13.88</v>
      </c>
      <c r="D114" s="10">
        <v>2.78</v>
      </c>
      <c r="E114" s="11">
        <f t="shared" si="1"/>
        <v>16.66</v>
      </c>
      <c r="F114" s="8" t="s">
        <v>88</v>
      </c>
      <c r="G114" s="12" t="s">
        <v>89</v>
      </c>
    </row>
    <row r="115" spans="1:7" ht="14" x14ac:dyDescent="0.25">
      <c r="A115" s="8" t="s">
        <v>56</v>
      </c>
      <c r="B115" s="8" t="s">
        <v>133</v>
      </c>
      <c r="C115" s="9">
        <v>640</v>
      </c>
      <c r="D115" s="10">
        <v>0</v>
      </c>
      <c r="E115" s="11">
        <f t="shared" si="1"/>
        <v>640</v>
      </c>
      <c r="F115" s="8" t="s">
        <v>134</v>
      </c>
      <c r="G115" s="12" t="s">
        <v>135</v>
      </c>
    </row>
    <row r="116" spans="1:7" ht="14" x14ac:dyDescent="0.25">
      <c r="A116" s="8" t="s">
        <v>22</v>
      </c>
      <c r="B116" s="8" t="s">
        <v>23</v>
      </c>
      <c r="C116" s="9">
        <v>7.99</v>
      </c>
      <c r="D116" s="10">
        <v>0</v>
      </c>
      <c r="E116" s="11">
        <f t="shared" si="1"/>
        <v>7.99</v>
      </c>
      <c r="F116" s="8" t="s">
        <v>24</v>
      </c>
      <c r="G116" s="12" t="s">
        <v>25</v>
      </c>
    </row>
    <row r="117" spans="1:7" ht="14" x14ac:dyDescent="0.25">
      <c r="A117" s="8" t="s">
        <v>41</v>
      </c>
      <c r="B117" s="8" t="s">
        <v>136</v>
      </c>
      <c r="C117" s="9">
        <v>345.83</v>
      </c>
      <c r="D117" s="10">
        <v>69.17</v>
      </c>
      <c r="E117" s="11">
        <f t="shared" si="1"/>
        <v>415</v>
      </c>
      <c r="F117" s="8" t="s">
        <v>30</v>
      </c>
      <c r="G117" s="12" t="s">
        <v>31</v>
      </c>
    </row>
    <row r="118" spans="1:7" ht="14" x14ac:dyDescent="0.25">
      <c r="A118" s="8" t="s">
        <v>111</v>
      </c>
      <c r="B118" s="8" t="s">
        <v>137</v>
      </c>
      <c r="C118" s="9">
        <v>7.8</v>
      </c>
      <c r="D118" s="10">
        <v>0</v>
      </c>
      <c r="E118" s="11">
        <f t="shared" si="1"/>
        <v>7.8</v>
      </c>
      <c r="F118" s="8" t="s">
        <v>138</v>
      </c>
      <c r="G118" s="12" t="s">
        <v>10</v>
      </c>
    </row>
    <row r="119" spans="1:7" ht="14" x14ac:dyDescent="0.25">
      <c r="A119" s="8" t="s">
        <v>111</v>
      </c>
      <c r="B119" s="8" t="s">
        <v>8</v>
      </c>
      <c r="C119" s="9">
        <v>118.55</v>
      </c>
      <c r="D119" s="10">
        <v>0</v>
      </c>
      <c r="E119" s="11">
        <f t="shared" si="1"/>
        <v>118.55</v>
      </c>
      <c r="F119" s="8" t="s">
        <v>9</v>
      </c>
      <c r="G119" s="12" t="s">
        <v>10</v>
      </c>
    </row>
    <row r="120" spans="1:7" ht="14" x14ac:dyDescent="0.25">
      <c r="A120" s="8" t="s">
        <v>111</v>
      </c>
      <c r="B120" s="8" t="s">
        <v>139</v>
      </c>
      <c r="C120" s="9">
        <v>6.3</v>
      </c>
      <c r="D120" s="10">
        <v>0</v>
      </c>
      <c r="E120" s="11">
        <f t="shared" si="1"/>
        <v>6.3</v>
      </c>
      <c r="F120" s="8" t="s">
        <v>138</v>
      </c>
      <c r="G120" s="12" t="s">
        <v>10</v>
      </c>
    </row>
    <row r="121" spans="1:7" ht="14" x14ac:dyDescent="0.25">
      <c r="A121" s="8" t="s">
        <v>21</v>
      </c>
      <c r="B121" s="8" t="s">
        <v>140</v>
      </c>
      <c r="C121" s="9">
        <v>55.83</v>
      </c>
      <c r="D121" s="10">
        <v>11.17</v>
      </c>
      <c r="E121" s="11">
        <f t="shared" si="1"/>
        <v>67</v>
      </c>
      <c r="F121" s="8" t="s">
        <v>141</v>
      </c>
      <c r="G121" s="12" t="s">
        <v>142</v>
      </c>
    </row>
    <row r="122" spans="1:7" ht="14" x14ac:dyDescent="0.25">
      <c r="A122" s="8" t="s">
        <v>54</v>
      </c>
      <c r="B122" s="8" t="s">
        <v>18</v>
      </c>
      <c r="C122" s="9">
        <v>91.66</v>
      </c>
      <c r="D122" s="10">
        <v>18.329999999999998</v>
      </c>
      <c r="E122" s="11">
        <f t="shared" si="1"/>
        <v>109.99</v>
      </c>
      <c r="F122" s="8" t="s">
        <v>20</v>
      </c>
      <c r="G122" s="12" t="s">
        <v>20</v>
      </c>
    </row>
    <row r="123" spans="1:7" ht="14" x14ac:dyDescent="0.25">
      <c r="A123" s="8" t="s">
        <v>7</v>
      </c>
      <c r="B123" s="8" t="s">
        <v>143</v>
      </c>
      <c r="C123" s="9">
        <v>17.8</v>
      </c>
      <c r="D123" s="10">
        <v>3.6</v>
      </c>
      <c r="E123" s="11">
        <f t="shared" si="1"/>
        <v>21.400000000000002</v>
      </c>
      <c r="F123" s="8" t="s">
        <v>15</v>
      </c>
      <c r="G123" s="8" t="s">
        <v>16</v>
      </c>
    </row>
    <row r="124" spans="1:7" ht="14" x14ac:dyDescent="0.25">
      <c r="A124" s="8" t="s">
        <v>7</v>
      </c>
      <c r="B124" s="8" t="s">
        <v>144</v>
      </c>
      <c r="C124" s="9">
        <v>35.979999999999997</v>
      </c>
      <c r="D124" s="10">
        <v>7.2</v>
      </c>
      <c r="E124" s="11">
        <f t="shared" si="1"/>
        <v>43.18</v>
      </c>
      <c r="F124" s="8" t="s">
        <v>20</v>
      </c>
      <c r="G124" s="12" t="s">
        <v>20</v>
      </c>
    </row>
    <row r="125" spans="1:7" ht="14" x14ac:dyDescent="0.25">
      <c r="A125" s="8" t="s">
        <v>13</v>
      </c>
      <c r="B125" s="8" t="s">
        <v>45</v>
      </c>
      <c r="C125" s="9">
        <v>41.73</v>
      </c>
      <c r="D125" s="10">
        <v>8.34</v>
      </c>
      <c r="E125" s="11">
        <f t="shared" si="1"/>
        <v>50.069999999999993</v>
      </c>
      <c r="F125" s="8" t="s">
        <v>15</v>
      </c>
      <c r="G125" s="8" t="s">
        <v>16</v>
      </c>
    </row>
    <row r="126" spans="1:7" ht="14" x14ac:dyDescent="0.25">
      <c r="A126" s="8" t="s">
        <v>34</v>
      </c>
      <c r="B126" s="8" t="s">
        <v>14</v>
      </c>
      <c r="C126" s="9">
        <v>303.62</v>
      </c>
      <c r="D126" s="10">
        <v>60.72</v>
      </c>
      <c r="E126" s="11">
        <f t="shared" si="1"/>
        <v>364.34000000000003</v>
      </c>
      <c r="F126" s="8" t="s">
        <v>20</v>
      </c>
      <c r="G126" s="12" t="s">
        <v>20</v>
      </c>
    </row>
    <row r="127" spans="1:7" ht="14" x14ac:dyDescent="0.25">
      <c r="A127" s="8" t="s">
        <v>70</v>
      </c>
      <c r="B127" s="8" t="s">
        <v>45</v>
      </c>
      <c r="C127" s="9">
        <v>28.71</v>
      </c>
      <c r="D127" s="10">
        <v>5.76</v>
      </c>
      <c r="E127" s="11">
        <f t="shared" si="1"/>
        <v>34.47</v>
      </c>
      <c r="F127" s="8" t="s">
        <v>15</v>
      </c>
      <c r="G127" s="8" t="s">
        <v>16</v>
      </c>
    </row>
    <row r="128" spans="1:7" ht="14" x14ac:dyDescent="0.25">
      <c r="A128" s="8" t="s">
        <v>74</v>
      </c>
      <c r="B128" s="8" t="s">
        <v>45</v>
      </c>
      <c r="C128" s="9">
        <v>709.83</v>
      </c>
      <c r="D128" s="10">
        <v>141.97</v>
      </c>
      <c r="E128" s="11">
        <f t="shared" si="1"/>
        <v>851.80000000000007</v>
      </c>
      <c r="F128" s="8" t="s">
        <v>20</v>
      </c>
      <c r="G128" s="12" t="s">
        <v>20</v>
      </c>
    </row>
    <row r="129" spans="1:7" ht="14" x14ac:dyDescent="0.25">
      <c r="A129" s="8" t="s">
        <v>81</v>
      </c>
      <c r="B129" s="8" t="s">
        <v>14</v>
      </c>
      <c r="C129" s="9">
        <v>3.32</v>
      </c>
      <c r="D129" s="10">
        <v>0.67</v>
      </c>
      <c r="E129" s="11">
        <f t="shared" si="1"/>
        <v>3.9899999999999998</v>
      </c>
      <c r="F129" s="8" t="s">
        <v>15</v>
      </c>
      <c r="G129" s="8" t="s">
        <v>16</v>
      </c>
    </row>
    <row r="130" spans="1:7" ht="14" x14ac:dyDescent="0.25">
      <c r="A130" s="8" t="s">
        <v>96</v>
      </c>
      <c r="B130" s="8" t="s">
        <v>145</v>
      </c>
      <c r="C130" s="9">
        <v>29.21</v>
      </c>
      <c r="D130" s="10">
        <v>0</v>
      </c>
      <c r="E130" s="11">
        <f t="shared" si="1"/>
        <v>29.21</v>
      </c>
      <c r="F130" s="8" t="s">
        <v>92</v>
      </c>
      <c r="G130" s="12" t="s">
        <v>93</v>
      </c>
    </row>
    <row r="131" spans="1:7" ht="14" x14ac:dyDescent="0.25">
      <c r="A131" s="8" t="s">
        <v>34</v>
      </c>
      <c r="B131" s="8" t="s">
        <v>146</v>
      </c>
      <c r="C131" s="9">
        <v>21.48</v>
      </c>
      <c r="D131" s="10">
        <v>0</v>
      </c>
      <c r="E131" s="11">
        <f t="shared" ref="E131:E182" si="2">C131+D131</f>
        <v>21.48</v>
      </c>
      <c r="F131" s="8" t="s">
        <v>92</v>
      </c>
      <c r="G131" s="12" t="s">
        <v>93</v>
      </c>
    </row>
    <row r="132" spans="1:7" ht="14" x14ac:dyDescent="0.25">
      <c r="A132" s="8" t="s">
        <v>70</v>
      </c>
      <c r="B132" s="8" t="s">
        <v>147</v>
      </c>
      <c r="C132" s="9">
        <v>28.96</v>
      </c>
      <c r="D132" s="10">
        <v>0</v>
      </c>
      <c r="E132" s="11">
        <f t="shared" si="2"/>
        <v>28.96</v>
      </c>
      <c r="F132" s="8" t="s">
        <v>15</v>
      </c>
      <c r="G132" s="8" t="s">
        <v>16</v>
      </c>
    </row>
    <row r="133" spans="1:7" ht="14" x14ac:dyDescent="0.25">
      <c r="A133" s="8" t="s">
        <v>41</v>
      </c>
      <c r="B133" s="8" t="s">
        <v>148</v>
      </c>
      <c r="C133" s="9">
        <v>11.99</v>
      </c>
      <c r="D133" s="10">
        <v>0</v>
      </c>
      <c r="E133" s="11">
        <f t="shared" si="2"/>
        <v>11.99</v>
      </c>
      <c r="F133" s="8" t="s">
        <v>15</v>
      </c>
      <c r="G133" s="8" t="s">
        <v>16</v>
      </c>
    </row>
    <row r="134" spans="1:7" ht="14" x14ac:dyDescent="0.25">
      <c r="A134" s="8" t="s">
        <v>149</v>
      </c>
      <c r="B134" s="8" t="s">
        <v>150</v>
      </c>
      <c r="C134" s="9">
        <v>12.64</v>
      </c>
      <c r="D134" s="10">
        <v>0</v>
      </c>
      <c r="E134" s="11">
        <f t="shared" si="2"/>
        <v>12.64</v>
      </c>
      <c r="F134" s="8" t="s">
        <v>77</v>
      </c>
      <c r="G134" s="12" t="s">
        <v>77</v>
      </c>
    </row>
    <row r="135" spans="1:7" ht="14" x14ac:dyDescent="0.25">
      <c r="A135" s="8" t="s">
        <v>21</v>
      </c>
      <c r="B135" s="8" t="s">
        <v>151</v>
      </c>
      <c r="C135" s="9">
        <v>206.95</v>
      </c>
      <c r="D135" s="10">
        <v>0</v>
      </c>
      <c r="E135" s="11">
        <f t="shared" si="2"/>
        <v>206.95</v>
      </c>
      <c r="F135" s="8" t="s">
        <v>152</v>
      </c>
      <c r="G135" s="12" t="s">
        <v>80</v>
      </c>
    </row>
    <row r="136" spans="1:7" ht="14" x14ac:dyDescent="0.25">
      <c r="A136" s="8" t="s">
        <v>21</v>
      </c>
      <c r="B136" s="8" t="s">
        <v>151</v>
      </c>
      <c r="C136" s="9">
        <v>206.95</v>
      </c>
      <c r="D136" s="10">
        <v>0</v>
      </c>
      <c r="E136" s="11">
        <f t="shared" si="2"/>
        <v>206.95</v>
      </c>
      <c r="F136" s="8" t="s">
        <v>152</v>
      </c>
      <c r="G136" s="12" t="s">
        <v>80</v>
      </c>
    </row>
    <row r="137" spans="1:7" ht="14" x14ac:dyDescent="0.25">
      <c r="A137" s="8" t="s">
        <v>32</v>
      </c>
      <c r="B137" s="8" t="s">
        <v>62</v>
      </c>
      <c r="C137" s="9">
        <v>236</v>
      </c>
      <c r="D137" s="10">
        <v>47.2</v>
      </c>
      <c r="E137" s="11">
        <f t="shared" si="2"/>
        <v>283.2</v>
      </c>
      <c r="F137" s="8" t="s">
        <v>15</v>
      </c>
      <c r="G137" s="12" t="s">
        <v>16</v>
      </c>
    </row>
    <row r="138" spans="1:7" ht="14" x14ac:dyDescent="0.25">
      <c r="A138" s="8" t="s">
        <v>56</v>
      </c>
      <c r="B138" s="8" t="s">
        <v>130</v>
      </c>
      <c r="C138" s="9">
        <v>95.92</v>
      </c>
      <c r="D138" s="10">
        <v>19.18</v>
      </c>
      <c r="E138" s="11">
        <f t="shared" si="2"/>
        <v>115.1</v>
      </c>
      <c r="F138" s="8" t="s">
        <v>88</v>
      </c>
      <c r="G138" s="12" t="s">
        <v>89</v>
      </c>
    </row>
    <row r="139" spans="1:7" ht="14" x14ac:dyDescent="0.25">
      <c r="A139" s="8" t="s">
        <v>111</v>
      </c>
      <c r="B139" s="8" t="s">
        <v>51</v>
      </c>
      <c r="C139" s="9">
        <v>17.7</v>
      </c>
      <c r="D139" s="10">
        <v>3.61</v>
      </c>
      <c r="E139" s="11">
        <f t="shared" si="2"/>
        <v>21.31</v>
      </c>
      <c r="F139" s="8" t="s">
        <v>15</v>
      </c>
      <c r="G139" s="8" t="s">
        <v>16</v>
      </c>
    </row>
    <row r="140" spans="1:7" ht="14" x14ac:dyDescent="0.25">
      <c r="A140" s="8" t="s">
        <v>61</v>
      </c>
      <c r="B140" s="8" t="s">
        <v>130</v>
      </c>
      <c r="C140" s="9">
        <v>54.98</v>
      </c>
      <c r="D140" s="10">
        <v>11</v>
      </c>
      <c r="E140" s="11">
        <f t="shared" si="2"/>
        <v>65.97999999999999</v>
      </c>
      <c r="F140" s="8" t="s">
        <v>88</v>
      </c>
      <c r="G140" s="12" t="s">
        <v>89</v>
      </c>
    </row>
    <row r="141" spans="1:7" ht="14" x14ac:dyDescent="0.25">
      <c r="A141" s="8" t="s">
        <v>57</v>
      </c>
      <c r="B141" s="8" t="s">
        <v>136</v>
      </c>
      <c r="C141" s="9">
        <v>181.29</v>
      </c>
      <c r="D141" s="10">
        <v>36.26</v>
      </c>
      <c r="E141" s="11">
        <f t="shared" si="2"/>
        <v>217.54999999999998</v>
      </c>
      <c r="F141" s="8" t="s">
        <v>153</v>
      </c>
      <c r="G141" s="12" t="s">
        <v>31</v>
      </c>
    </row>
    <row r="142" spans="1:7" ht="14" x14ac:dyDescent="0.25">
      <c r="A142" s="8" t="s">
        <v>41</v>
      </c>
      <c r="B142" s="8" t="s">
        <v>51</v>
      </c>
      <c r="C142" s="9">
        <v>76.03</v>
      </c>
      <c r="D142" s="10">
        <v>15.21</v>
      </c>
      <c r="E142" s="11">
        <f t="shared" si="2"/>
        <v>91.240000000000009</v>
      </c>
      <c r="F142" s="8" t="s">
        <v>15</v>
      </c>
      <c r="G142" s="8" t="s">
        <v>16</v>
      </c>
    </row>
    <row r="143" spans="1:7" ht="14" x14ac:dyDescent="0.25">
      <c r="A143" s="8" t="s">
        <v>46</v>
      </c>
      <c r="B143" s="8" t="s">
        <v>51</v>
      </c>
      <c r="C143" s="9">
        <v>43</v>
      </c>
      <c r="D143" s="10">
        <v>8.5</v>
      </c>
      <c r="E143" s="11">
        <f t="shared" si="2"/>
        <v>51.5</v>
      </c>
      <c r="F143" s="8" t="s">
        <v>15</v>
      </c>
      <c r="G143" s="8" t="s">
        <v>16</v>
      </c>
    </row>
    <row r="144" spans="1:7" ht="14" x14ac:dyDescent="0.25">
      <c r="A144" s="8" t="s">
        <v>28</v>
      </c>
      <c r="B144" s="8" t="s">
        <v>154</v>
      </c>
      <c r="C144" s="9">
        <v>24</v>
      </c>
      <c r="D144" s="10">
        <v>4.8</v>
      </c>
      <c r="E144" s="11">
        <f t="shared" si="2"/>
        <v>28.8</v>
      </c>
      <c r="F144" s="8" t="s">
        <v>15</v>
      </c>
      <c r="G144" s="8" t="s">
        <v>16</v>
      </c>
    </row>
    <row r="145" spans="1:7" ht="14" x14ac:dyDescent="0.25">
      <c r="A145" s="8" t="s">
        <v>155</v>
      </c>
      <c r="B145" s="8" t="s">
        <v>156</v>
      </c>
      <c r="C145" s="9">
        <v>42.81</v>
      </c>
      <c r="D145" s="10">
        <v>8.56</v>
      </c>
      <c r="E145" s="11">
        <f t="shared" si="2"/>
        <v>51.370000000000005</v>
      </c>
      <c r="F145" s="8" t="s">
        <v>15</v>
      </c>
      <c r="G145" s="8" t="s">
        <v>16</v>
      </c>
    </row>
    <row r="146" spans="1:7" ht="14" x14ac:dyDescent="0.25">
      <c r="A146" s="8" t="s">
        <v>13</v>
      </c>
      <c r="B146" s="8" t="s">
        <v>157</v>
      </c>
      <c r="C146" s="9">
        <v>21.04</v>
      </c>
      <c r="D146" s="10">
        <v>4.21</v>
      </c>
      <c r="E146" s="11">
        <f t="shared" si="2"/>
        <v>25.25</v>
      </c>
      <c r="F146" s="8" t="s">
        <v>92</v>
      </c>
      <c r="G146" s="12" t="s">
        <v>158</v>
      </c>
    </row>
    <row r="147" spans="1:7" ht="14" x14ac:dyDescent="0.25">
      <c r="A147" s="8" t="s">
        <v>13</v>
      </c>
      <c r="B147" s="8" t="s">
        <v>159</v>
      </c>
      <c r="C147" s="9">
        <v>232.08</v>
      </c>
      <c r="D147" s="10">
        <v>46.42</v>
      </c>
      <c r="E147" s="11">
        <f t="shared" si="2"/>
        <v>278.5</v>
      </c>
      <c r="F147" s="8" t="s">
        <v>30</v>
      </c>
      <c r="G147" s="12" t="s">
        <v>31</v>
      </c>
    </row>
    <row r="148" spans="1:7" ht="14" x14ac:dyDescent="0.25">
      <c r="A148" s="8" t="s">
        <v>70</v>
      </c>
      <c r="B148" s="8" t="s">
        <v>160</v>
      </c>
      <c r="C148" s="9">
        <v>65.83</v>
      </c>
      <c r="D148" s="10">
        <v>13.17</v>
      </c>
      <c r="E148" s="11">
        <f t="shared" si="2"/>
        <v>79</v>
      </c>
      <c r="F148" s="8" t="s">
        <v>30</v>
      </c>
      <c r="G148" s="12" t="s">
        <v>31</v>
      </c>
    </row>
    <row r="149" spans="1:7" ht="14" x14ac:dyDescent="0.25">
      <c r="A149" s="8" t="s">
        <v>21</v>
      </c>
      <c r="B149" s="8" t="s">
        <v>161</v>
      </c>
      <c r="C149" s="9">
        <v>74</v>
      </c>
      <c r="D149" s="10">
        <v>14.8</v>
      </c>
      <c r="E149" s="11">
        <f t="shared" si="2"/>
        <v>88.8</v>
      </c>
      <c r="F149" s="8" t="s">
        <v>15</v>
      </c>
      <c r="G149" s="8" t="s">
        <v>16</v>
      </c>
    </row>
    <row r="150" spans="1:7" ht="14" x14ac:dyDescent="0.25">
      <c r="A150" s="8" t="s">
        <v>102</v>
      </c>
      <c r="B150" s="8" t="s">
        <v>45</v>
      </c>
      <c r="C150" s="9">
        <v>62.1</v>
      </c>
      <c r="D150" s="10">
        <v>12.3</v>
      </c>
      <c r="E150" s="11">
        <f t="shared" si="2"/>
        <v>74.400000000000006</v>
      </c>
      <c r="F150" s="8" t="s">
        <v>15</v>
      </c>
      <c r="G150" s="8" t="s">
        <v>16</v>
      </c>
    </row>
    <row r="151" spans="1:7" ht="14" x14ac:dyDescent="0.25">
      <c r="A151" s="8" t="s">
        <v>47</v>
      </c>
      <c r="B151" s="8" t="s">
        <v>43</v>
      </c>
      <c r="C151" s="9">
        <v>106.59</v>
      </c>
      <c r="D151" s="10">
        <v>21.3</v>
      </c>
      <c r="E151" s="11">
        <f t="shared" si="2"/>
        <v>127.89</v>
      </c>
      <c r="F151" s="8" t="s">
        <v>15</v>
      </c>
      <c r="G151" s="8" t="s">
        <v>16</v>
      </c>
    </row>
    <row r="152" spans="1:7" ht="14" x14ac:dyDescent="0.25">
      <c r="A152" s="8" t="s">
        <v>34</v>
      </c>
      <c r="B152" s="8" t="s">
        <v>133</v>
      </c>
      <c r="C152" s="9">
        <v>2325</v>
      </c>
      <c r="D152" s="10">
        <v>465</v>
      </c>
      <c r="E152" s="11">
        <f t="shared" si="2"/>
        <v>2790</v>
      </c>
      <c r="F152" s="8" t="s">
        <v>152</v>
      </c>
      <c r="G152" s="12" t="s">
        <v>152</v>
      </c>
    </row>
    <row r="153" spans="1:7" ht="14" x14ac:dyDescent="0.25">
      <c r="A153" s="8" t="s">
        <v>61</v>
      </c>
      <c r="B153" s="8" t="s">
        <v>103</v>
      </c>
      <c r="C153" s="9">
        <v>139.96</v>
      </c>
      <c r="D153" s="10">
        <v>0</v>
      </c>
      <c r="E153" s="11">
        <f t="shared" si="2"/>
        <v>139.96</v>
      </c>
      <c r="F153" s="8" t="s">
        <v>15</v>
      </c>
      <c r="G153" s="8" t="s">
        <v>16</v>
      </c>
    </row>
    <row r="154" spans="1:7" ht="14" x14ac:dyDescent="0.25">
      <c r="A154" s="8" t="s">
        <v>47</v>
      </c>
      <c r="B154" s="8" t="s">
        <v>162</v>
      </c>
      <c r="C154" s="9">
        <v>51.83</v>
      </c>
      <c r="D154" s="10">
        <v>10.36</v>
      </c>
      <c r="E154" s="11">
        <f t="shared" si="2"/>
        <v>62.19</v>
      </c>
      <c r="F154" s="8" t="s">
        <v>15</v>
      </c>
      <c r="G154" s="8" t="s">
        <v>16</v>
      </c>
    </row>
    <row r="155" spans="1:7" ht="14" x14ac:dyDescent="0.25">
      <c r="A155" s="8" t="s">
        <v>149</v>
      </c>
      <c r="B155" s="8" t="s">
        <v>163</v>
      </c>
      <c r="C155" s="9">
        <v>12.07</v>
      </c>
      <c r="D155" s="10">
        <v>2.42</v>
      </c>
      <c r="E155" s="11">
        <f t="shared" si="2"/>
        <v>14.49</v>
      </c>
      <c r="F155" s="8" t="s">
        <v>88</v>
      </c>
      <c r="G155" s="12" t="s">
        <v>89</v>
      </c>
    </row>
    <row r="156" spans="1:7" ht="14" x14ac:dyDescent="0.25">
      <c r="A156" s="8" t="s">
        <v>149</v>
      </c>
      <c r="B156" s="8" t="s">
        <v>164</v>
      </c>
      <c r="C156" s="9">
        <v>3.33</v>
      </c>
      <c r="D156" s="10">
        <v>0.67</v>
      </c>
      <c r="E156" s="11">
        <f t="shared" si="2"/>
        <v>4</v>
      </c>
      <c r="F156" s="8" t="s">
        <v>15</v>
      </c>
      <c r="G156" s="8" t="s">
        <v>16</v>
      </c>
    </row>
    <row r="157" spans="1:7" ht="14" x14ac:dyDescent="0.25">
      <c r="A157" s="8" t="s">
        <v>22</v>
      </c>
      <c r="B157" s="8" t="s">
        <v>165</v>
      </c>
      <c r="C157" s="9">
        <v>93.93</v>
      </c>
      <c r="D157" s="10">
        <v>18.79</v>
      </c>
      <c r="E157" s="11">
        <f t="shared" si="2"/>
        <v>112.72</v>
      </c>
      <c r="F157" s="8" t="s">
        <v>15</v>
      </c>
      <c r="G157" s="8" t="s">
        <v>16</v>
      </c>
    </row>
    <row r="158" spans="1:7" ht="14" x14ac:dyDescent="0.25">
      <c r="A158" s="8" t="s">
        <v>83</v>
      </c>
      <c r="B158" s="8" t="s">
        <v>166</v>
      </c>
      <c r="C158" s="9">
        <v>28.38</v>
      </c>
      <c r="D158" s="10">
        <v>5.68</v>
      </c>
      <c r="E158" s="11">
        <f t="shared" si="2"/>
        <v>34.06</v>
      </c>
      <c r="F158" s="8" t="s">
        <v>15</v>
      </c>
      <c r="G158" s="8" t="s">
        <v>16</v>
      </c>
    </row>
    <row r="159" spans="1:7" ht="14" x14ac:dyDescent="0.25">
      <c r="A159" s="8" t="s">
        <v>106</v>
      </c>
      <c r="B159" s="8" t="s">
        <v>166</v>
      </c>
      <c r="C159" s="9">
        <v>28.38</v>
      </c>
      <c r="D159" s="10">
        <v>5.68</v>
      </c>
      <c r="E159" s="11">
        <f t="shared" si="2"/>
        <v>34.06</v>
      </c>
      <c r="F159" s="8" t="s">
        <v>15</v>
      </c>
      <c r="G159" s="8" t="s">
        <v>16</v>
      </c>
    </row>
    <row r="160" spans="1:7" ht="14" x14ac:dyDescent="0.25">
      <c r="A160" s="8" t="s">
        <v>13</v>
      </c>
      <c r="B160" s="8" t="s">
        <v>51</v>
      </c>
      <c r="C160" s="9">
        <v>20</v>
      </c>
      <c r="D160" s="10">
        <v>0</v>
      </c>
      <c r="E160" s="11">
        <f t="shared" si="2"/>
        <v>20</v>
      </c>
      <c r="F160" s="8" t="s">
        <v>40</v>
      </c>
      <c r="G160" s="12" t="s">
        <v>40</v>
      </c>
    </row>
    <row r="161" spans="1:7" ht="14" x14ac:dyDescent="0.25">
      <c r="A161" s="8" t="s">
        <v>13</v>
      </c>
      <c r="B161" s="8" t="s">
        <v>167</v>
      </c>
      <c r="C161" s="9">
        <v>59.58</v>
      </c>
      <c r="D161" s="10">
        <v>11.92</v>
      </c>
      <c r="E161" s="11">
        <f t="shared" si="2"/>
        <v>71.5</v>
      </c>
      <c r="F161" s="8" t="s">
        <v>40</v>
      </c>
      <c r="G161" s="12" t="s">
        <v>40</v>
      </c>
    </row>
    <row r="162" spans="1:7" ht="14" x14ac:dyDescent="0.25">
      <c r="A162" s="8" t="s">
        <v>54</v>
      </c>
      <c r="B162" s="8" t="s">
        <v>168</v>
      </c>
      <c r="C162" s="9">
        <v>4.5</v>
      </c>
      <c r="D162" s="10">
        <v>0</v>
      </c>
      <c r="E162" s="11">
        <f t="shared" si="2"/>
        <v>4.5</v>
      </c>
      <c r="F162" s="8" t="s">
        <v>40</v>
      </c>
      <c r="G162" s="12" t="s">
        <v>40</v>
      </c>
    </row>
    <row r="163" spans="1:7" ht="14" x14ac:dyDescent="0.25">
      <c r="A163" s="8" t="s">
        <v>54</v>
      </c>
      <c r="B163" s="8" t="s">
        <v>115</v>
      </c>
      <c r="C163" s="9">
        <v>6.75</v>
      </c>
      <c r="D163" s="10">
        <v>0</v>
      </c>
      <c r="E163" s="11">
        <f t="shared" si="2"/>
        <v>6.75</v>
      </c>
      <c r="F163" s="8" t="s">
        <v>40</v>
      </c>
      <c r="G163" s="12" t="s">
        <v>40</v>
      </c>
    </row>
    <row r="164" spans="1:7" ht="14" x14ac:dyDescent="0.25">
      <c r="A164" s="8" t="s">
        <v>17</v>
      </c>
      <c r="B164" s="8" t="s">
        <v>115</v>
      </c>
      <c r="C164" s="9">
        <v>6.75</v>
      </c>
      <c r="D164" s="10">
        <v>0</v>
      </c>
      <c r="E164" s="11">
        <f t="shared" si="2"/>
        <v>6.75</v>
      </c>
      <c r="F164" s="8" t="s">
        <v>40</v>
      </c>
      <c r="G164" s="12" t="s">
        <v>40</v>
      </c>
    </row>
    <row r="165" spans="1:7" ht="14" x14ac:dyDescent="0.25">
      <c r="A165" s="8" t="s">
        <v>17</v>
      </c>
      <c r="B165" s="8" t="s">
        <v>169</v>
      </c>
      <c r="C165" s="9">
        <v>4</v>
      </c>
      <c r="D165" s="10">
        <v>0</v>
      </c>
      <c r="E165" s="11">
        <f t="shared" si="2"/>
        <v>4</v>
      </c>
      <c r="F165" s="8" t="s">
        <v>40</v>
      </c>
      <c r="G165" s="12" t="s">
        <v>40</v>
      </c>
    </row>
    <row r="166" spans="1:7" ht="14" x14ac:dyDescent="0.25">
      <c r="A166" s="8" t="s">
        <v>34</v>
      </c>
      <c r="B166" s="8" t="s">
        <v>170</v>
      </c>
      <c r="C166" s="9">
        <v>3.8</v>
      </c>
      <c r="D166" s="10">
        <v>0</v>
      </c>
      <c r="E166" s="11">
        <f t="shared" si="2"/>
        <v>3.8</v>
      </c>
      <c r="F166" s="8" t="s">
        <v>40</v>
      </c>
      <c r="G166" s="12" t="s">
        <v>40</v>
      </c>
    </row>
    <row r="167" spans="1:7" ht="14" x14ac:dyDescent="0.25">
      <c r="A167" s="8" t="s">
        <v>48</v>
      </c>
      <c r="B167" s="8" t="s">
        <v>167</v>
      </c>
      <c r="C167" s="9">
        <v>29.5</v>
      </c>
      <c r="D167" s="10">
        <v>0</v>
      </c>
      <c r="E167" s="11">
        <f t="shared" si="2"/>
        <v>29.5</v>
      </c>
      <c r="F167" s="8" t="s">
        <v>40</v>
      </c>
      <c r="G167" s="12" t="s">
        <v>40</v>
      </c>
    </row>
    <row r="168" spans="1:7" ht="14" x14ac:dyDescent="0.25">
      <c r="A168" s="8" t="s">
        <v>34</v>
      </c>
      <c r="B168" s="8" t="s">
        <v>167</v>
      </c>
      <c r="C168" s="9">
        <v>5</v>
      </c>
      <c r="D168" s="10">
        <v>0</v>
      </c>
      <c r="E168" s="11">
        <f t="shared" si="2"/>
        <v>5</v>
      </c>
      <c r="F168" s="8" t="s">
        <v>40</v>
      </c>
      <c r="G168" s="12" t="s">
        <v>40</v>
      </c>
    </row>
    <row r="169" spans="1:7" ht="14" x14ac:dyDescent="0.25">
      <c r="A169" s="8" t="s">
        <v>56</v>
      </c>
      <c r="B169" s="8" t="s">
        <v>171</v>
      </c>
      <c r="C169" s="9">
        <v>25</v>
      </c>
      <c r="D169" s="10">
        <v>0</v>
      </c>
      <c r="E169" s="11">
        <f t="shared" si="2"/>
        <v>25</v>
      </c>
      <c r="F169" s="8" t="s">
        <v>40</v>
      </c>
      <c r="G169" s="12" t="s">
        <v>40</v>
      </c>
    </row>
    <row r="170" spans="1:7" ht="14" x14ac:dyDescent="0.25">
      <c r="A170" s="8" t="s">
        <v>56</v>
      </c>
      <c r="B170" s="8" t="s">
        <v>115</v>
      </c>
      <c r="C170" s="9">
        <v>6.75</v>
      </c>
      <c r="D170" s="10">
        <v>0</v>
      </c>
      <c r="E170" s="11">
        <f t="shared" si="2"/>
        <v>6.75</v>
      </c>
      <c r="F170" s="8" t="s">
        <v>40</v>
      </c>
      <c r="G170" s="12" t="s">
        <v>40</v>
      </c>
    </row>
    <row r="171" spans="1:7" ht="14" x14ac:dyDescent="0.25">
      <c r="A171" s="8" t="s">
        <v>111</v>
      </c>
      <c r="B171" s="8" t="s">
        <v>172</v>
      </c>
      <c r="C171" s="9">
        <v>33.32</v>
      </c>
      <c r="D171" s="10">
        <v>6.66</v>
      </c>
      <c r="E171" s="11">
        <f t="shared" si="2"/>
        <v>39.980000000000004</v>
      </c>
      <c r="F171" s="8" t="s">
        <v>40</v>
      </c>
      <c r="G171" s="12" t="s">
        <v>40</v>
      </c>
    </row>
    <row r="172" spans="1:7" ht="14" x14ac:dyDescent="0.25">
      <c r="A172" s="8" t="s">
        <v>111</v>
      </c>
      <c r="B172" s="8" t="s">
        <v>173</v>
      </c>
      <c r="C172" s="9">
        <v>41.94</v>
      </c>
      <c r="D172" s="10">
        <v>8.39</v>
      </c>
      <c r="E172" s="11">
        <f t="shared" si="2"/>
        <v>50.33</v>
      </c>
      <c r="F172" s="8" t="s">
        <v>40</v>
      </c>
      <c r="G172" s="12" t="s">
        <v>40</v>
      </c>
    </row>
    <row r="173" spans="1:7" ht="14" x14ac:dyDescent="0.25">
      <c r="A173" s="8" t="s">
        <v>37</v>
      </c>
      <c r="B173" s="8" t="s">
        <v>51</v>
      </c>
      <c r="C173" s="9">
        <v>25</v>
      </c>
      <c r="D173" s="10">
        <v>0</v>
      </c>
      <c r="E173" s="11">
        <f t="shared" si="2"/>
        <v>25</v>
      </c>
      <c r="F173" s="8" t="s">
        <v>40</v>
      </c>
      <c r="G173" s="12" t="s">
        <v>40</v>
      </c>
    </row>
    <row r="174" spans="1:7" ht="14" x14ac:dyDescent="0.25">
      <c r="A174" s="8" t="s">
        <v>155</v>
      </c>
      <c r="B174" s="8" t="s">
        <v>103</v>
      </c>
      <c r="C174" s="9">
        <v>32.58</v>
      </c>
      <c r="D174" s="10">
        <v>6.52</v>
      </c>
      <c r="E174" s="11">
        <f t="shared" si="2"/>
        <v>39.099999999999994</v>
      </c>
      <c r="F174" s="8" t="s">
        <v>44</v>
      </c>
      <c r="G174" s="12" t="s">
        <v>16</v>
      </c>
    </row>
    <row r="175" spans="1:7" ht="14" x14ac:dyDescent="0.25">
      <c r="A175" s="8" t="s">
        <v>17</v>
      </c>
      <c r="B175" s="8" t="s">
        <v>14</v>
      </c>
      <c r="C175" s="9">
        <v>108.32</v>
      </c>
      <c r="D175" s="10">
        <v>21.67</v>
      </c>
      <c r="E175" s="11">
        <f t="shared" si="2"/>
        <v>129.99</v>
      </c>
      <c r="F175" s="8" t="s">
        <v>44</v>
      </c>
      <c r="G175" s="12" t="s">
        <v>16</v>
      </c>
    </row>
    <row r="176" spans="1:7" ht="14" x14ac:dyDescent="0.25">
      <c r="A176" s="8" t="s">
        <v>56</v>
      </c>
      <c r="B176" s="8" t="s">
        <v>174</v>
      </c>
      <c r="C176" s="9">
        <v>196.45</v>
      </c>
      <c r="D176" s="10">
        <v>39.299999999999997</v>
      </c>
      <c r="E176" s="11">
        <f t="shared" si="2"/>
        <v>235.75</v>
      </c>
      <c r="F176" s="8" t="s">
        <v>44</v>
      </c>
      <c r="G176" s="12" t="s">
        <v>16</v>
      </c>
    </row>
    <row r="177" spans="1:7" ht="14" x14ac:dyDescent="0.25">
      <c r="A177" s="8" t="s">
        <v>21</v>
      </c>
      <c r="B177" s="8" t="s">
        <v>175</v>
      </c>
      <c r="C177" s="9">
        <v>14.99</v>
      </c>
      <c r="D177" s="10">
        <v>0</v>
      </c>
      <c r="E177" s="11">
        <f t="shared" si="2"/>
        <v>14.99</v>
      </c>
      <c r="F177" s="8" t="s">
        <v>15</v>
      </c>
      <c r="G177" s="8" t="s">
        <v>16</v>
      </c>
    </row>
    <row r="178" spans="1:7" ht="14" x14ac:dyDescent="0.25">
      <c r="A178" s="8" t="s">
        <v>81</v>
      </c>
      <c r="B178" s="8" t="s">
        <v>45</v>
      </c>
      <c r="C178" s="9">
        <v>18.72</v>
      </c>
      <c r="D178" s="10">
        <v>3.75</v>
      </c>
      <c r="E178" s="11">
        <f t="shared" si="2"/>
        <v>22.47</v>
      </c>
      <c r="F178" s="8" t="s">
        <v>44</v>
      </c>
      <c r="G178" s="12" t="s">
        <v>16</v>
      </c>
    </row>
    <row r="179" spans="1:7" ht="14" x14ac:dyDescent="0.25">
      <c r="A179" s="8" t="s">
        <v>47</v>
      </c>
      <c r="B179" s="8" t="s">
        <v>14</v>
      </c>
      <c r="C179" s="9">
        <v>14.58</v>
      </c>
      <c r="D179" s="10">
        <v>2.92</v>
      </c>
      <c r="E179" s="11">
        <f t="shared" si="2"/>
        <v>17.5</v>
      </c>
      <c r="F179" s="8" t="s">
        <v>15</v>
      </c>
      <c r="G179" s="8" t="s">
        <v>16</v>
      </c>
    </row>
    <row r="180" spans="1:7" ht="14" x14ac:dyDescent="0.25">
      <c r="A180" s="8" t="s">
        <v>47</v>
      </c>
      <c r="B180" s="8" t="s">
        <v>45</v>
      </c>
      <c r="C180" s="9">
        <v>7.91</v>
      </c>
      <c r="D180" s="10">
        <v>1.58</v>
      </c>
      <c r="E180" s="11">
        <f t="shared" si="2"/>
        <v>9.49</v>
      </c>
      <c r="F180" s="8" t="s">
        <v>44</v>
      </c>
      <c r="G180" s="12" t="s">
        <v>16</v>
      </c>
    </row>
    <row r="181" spans="1:7" ht="14" x14ac:dyDescent="0.25">
      <c r="A181" s="8" t="s">
        <v>176</v>
      </c>
      <c r="B181" s="8" t="s">
        <v>26</v>
      </c>
      <c r="C181" s="9">
        <v>65</v>
      </c>
      <c r="D181" s="10">
        <v>13</v>
      </c>
      <c r="E181" s="11">
        <f t="shared" si="2"/>
        <v>78</v>
      </c>
      <c r="F181" s="8" t="s">
        <v>44</v>
      </c>
      <c r="G181" s="12" t="s">
        <v>44</v>
      </c>
    </row>
    <row r="182" spans="1:7" ht="14" x14ac:dyDescent="0.25">
      <c r="A182" s="8" t="s">
        <v>56</v>
      </c>
      <c r="B182" s="8" t="s">
        <v>177</v>
      </c>
      <c r="C182" s="9">
        <v>248</v>
      </c>
      <c r="D182" s="10">
        <v>49.6</v>
      </c>
      <c r="E182" s="11">
        <f t="shared" si="2"/>
        <v>297.60000000000002</v>
      </c>
      <c r="F182" s="8" t="s">
        <v>30</v>
      </c>
      <c r="G182" s="12" t="s">
        <v>31</v>
      </c>
    </row>
    <row r="184" spans="1:7" ht="14" x14ac:dyDescent="0.3">
      <c r="B184" s="14" t="s">
        <v>178</v>
      </c>
      <c r="C184" s="15">
        <f>SUM(C2:C183)</f>
        <v>20206.630000000005</v>
      </c>
      <c r="D184" s="16">
        <f>SUM(D2:D183)</f>
        <v>3072.2600000000007</v>
      </c>
      <c r="E184" s="15">
        <f>SUM(E2:E183)</f>
        <v>23278.89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 2019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2020-04-20T10:16:00Z</dcterms:created>
  <dcterms:modified xsi:type="dcterms:W3CDTF">2020-04-20T10:16:51Z</dcterms:modified>
</cp:coreProperties>
</file>