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September 2015" sheetId="1" r:id="rId1"/>
  </sheets>
  <calcPr calcId="162913"/>
</workbook>
</file>

<file path=xl/calcChain.xml><?xml version="1.0" encoding="utf-8"?>
<calcChain xmlns="http://schemas.openxmlformats.org/spreadsheetml/2006/main">
  <c r="E107" i="1" l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09" i="1" l="1"/>
  <c r="D109" i="1"/>
  <c r="C109" i="1"/>
</calcChain>
</file>

<file path=xl/sharedStrings.xml><?xml version="1.0" encoding="utf-8"?>
<sst xmlns="http://schemas.openxmlformats.org/spreadsheetml/2006/main" count="326" uniqueCount="183">
  <si>
    <t>Date of Transaction</t>
  </si>
  <si>
    <t>Beneficiary</t>
  </si>
  <si>
    <t>Summary of Purpose of the expenditure</t>
  </si>
  <si>
    <t>Merchant Category</t>
  </si>
  <si>
    <t>RF Solutions Ltd</t>
  </si>
  <si>
    <t>GSM Modems for out stations</t>
  </si>
  <si>
    <t>IT Services</t>
  </si>
  <si>
    <t>Magento</t>
  </si>
  <si>
    <t>CFOA ICT Confernece L Arslett &amp; M Pinto</t>
  </si>
  <si>
    <t>Conference</t>
  </si>
  <si>
    <t>Paypal Honestelect</t>
  </si>
  <si>
    <t>Replacement battery for Sony Vaio Laptop</t>
  </si>
  <si>
    <t>Amazon Uk</t>
  </si>
  <si>
    <t>Laptop Batteries for HP Elitebook</t>
  </si>
  <si>
    <t>CR2032 BIOS Batteries</t>
  </si>
  <si>
    <t>HDMI Video cables 1.8m</t>
  </si>
  <si>
    <t>Viking</t>
  </si>
  <si>
    <t>Wall mounted display rack for prevention leaflets</t>
  </si>
  <si>
    <t>Miscellaenours</t>
  </si>
  <si>
    <t>Mercure york Hotel</t>
  </si>
  <si>
    <t>Accomodation for Audit Course Eddie Cardoso</t>
  </si>
  <si>
    <t>Hotel</t>
  </si>
  <si>
    <t>Accomodation for Audit Course Nev Griffiths</t>
  </si>
  <si>
    <t>Books required by CFO for Coaching Course</t>
  </si>
  <si>
    <t>Publication</t>
  </si>
  <si>
    <t>SSP UK - Upper Crust</t>
  </si>
  <si>
    <t>Subsistence en-route to CFOA Conf</t>
  </si>
  <si>
    <t>Subsistence</t>
  </si>
  <si>
    <t>Lunch for CFO when attending meeting in London</t>
  </si>
  <si>
    <t>Food</t>
  </si>
  <si>
    <t>hivis.net</t>
  </si>
  <si>
    <t>His-Vis Fire Warden Jackets</t>
  </si>
  <si>
    <t>Key Industrial Equipment</t>
  </si>
  <si>
    <t>Small Key Press</t>
  </si>
  <si>
    <t>Southern Tower Services</t>
  </si>
  <si>
    <t>Training on PASMA Towersfor 5 peoplw</t>
  </si>
  <si>
    <t>Training</t>
  </si>
  <si>
    <t>B&amp;Q</t>
  </si>
  <si>
    <t>Paint &amp; Brushes for station 3 decoration</t>
  </si>
  <si>
    <t>Middleton Hardware</t>
  </si>
  <si>
    <t>Keys - 2 x master and 1x euro profile Cylinder &amp; Turn</t>
  </si>
  <si>
    <t>SAC</t>
  </si>
  <si>
    <t>Heavy duty Trolley and folding steps</t>
  </si>
  <si>
    <t>DVLA</t>
  </si>
  <si>
    <t>Road Tax - R364 UMO</t>
  </si>
  <si>
    <t>MOT</t>
  </si>
  <si>
    <t>Trailer Tek</t>
  </si>
  <si>
    <t>LED Lighting board for Fire Alpha</t>
  </si>
  <si>
    <t>Road Tax - DG56 TXW</t>
  </si>
  <si>
    <t>Road Tax - RV59 RVA</t>
  </si>
  <si>
    <t>Road Tax - WU54 YJV</t>
  </si>
  <si>
    <t>Wood for fencing at Cav Road</t>
  </si>
  <si>
    <t>Network Rail</t>
  </si>
  <si>
    <t>Train Tickets to Tamworth for Water safety forum</t>
  </si>
  <si>
    <t>Travel</t>
  </si>
  <si>
    <t>Train Tickets from Rhyl to Lancaster for IFE Seminar</t>
  </si>
  <si>
    <t>Train Tickets x 2 Return to attend Rospa Water Safety Forum - Durham</t>
  </si>
  <si>
    <t>Phone &amp; Pay</t>
  </si>
  <si>
    <t>Parking</t>
  </si>
  <si>
    <t>Car Park</t>
  </si>
  <si>
    <t>Premier Inn Birmingham</t>
  </si>
  <si>
    <t>Hotel Accomodation for Jon Ball &amp; Bob Mitchell</t>
  </si>
  <si>
    <t>Hotel Accomodation for George Cross</t>
  </si>
  <si>
    <t>Easyjet</t>
  </si>
  <si>
    <t>Flight Tickets for P Jones &amp; J Singleton</t>
  </si>
  <si>
    <t>South West Trains</t>
  </si>
  <si>
    <t>Train Ticket</t>
  </si>
  <si>
    <t>CIPD London</t>
  </si>
  <si>
    <t>Law on Tour Seminar - J Manning</t>
  </si>
  <si>
    <t>Law on Tour Seminar - B Clifford</t>
  </si>
  <si>
    <t>Central Swimming Pool</t>
  </si>
  <si>
    <t>Hire of Pool for water safety training</t>
  </si>
  <si>
    <t>Trauma &amp; Resuscilation</t>
  </si>
  <si>
    <t>Trauma Conf for M Cooper &amp; M Wilson</t>
  </si>
  <si>
    <t>Westminster Hotel Chester</t>
  </si>
  <si>
    <t xml:space="preserve">M Cooper &amp; M Wilson - Trauma Conf </t>
  </si>
  <si>
    <t>Holiday Inn</t>
  </si>
  <si>
    <t xml:space="preserve">Hire of Room for Coaching crs </t>
  </si>
  <si>
    <t>Disclosure Scotland</t>
  </si>
  <si>
    <t>DBS Check</t>
  </si>
  <si>
    <t>Security</t>
  </si>
  <si>
    <t>Train line</t>
  </si>
  <si>
    <t>Travel to London</t>
  </si>
  <si>
    <t>ADC Ltd</t>
  </si>
  <si>
    <t>Assessment Credits</t>
  </si>
  <si>
    <t>Paypal Trauma Rescue</t>
  </si>
  <si>
    <t>Trauma Conf J James</t>
  </si>
  <si>
    <t>Trauma Conf N Carter</t>
  </si>
  <si>
    <t>NWLH Charity Trust Harrow</t>
  </si>
  <si>
    <t>ATLS Course</t>
  </si>
  <si>
    <t>Course</t>
  </si>
  <si>
    <t>Hotel Accomodation</t>
  </si>
  <si>
    <t>Staples</t>
  </si>
  <si>
    <t>One touch staplers</t>
  </si>
  <si>
    <t>Newbury Showground - Theatrical producer ticket agency</t>
  </si>
  <si>
    <t>Royal County of Berkshire Show tic x 30</t>
  </si>
  <si>
    <t>Ehosting Ltd</t>
  </si>
  <si>
    <t>Computer and data processing services</t>
  </si>
  <si>
    <t>Royal County of Berkshire Show tic x 1</t>
  </si>
  <si>
    <t>Royal County of Berkshire Show tic x 1 plus 4 car park</t>
  </si>
  <si>
    <t>Royal County of Berkshire Show car park tic</t>
  </si>
  <si>
    <t>CFOA Services</t>
  </si>
  <si>
    <t>Refund for 1 delegate at CFOA Event 28/07 Data &amp; Info sharing</t>
  </si>
  <si>
    <t>Storage bottles</t>
  </si>
  <si>
    <t>the supermarket online</t>
  </si>
  <si>
    <t>diary for CFO</t>
  </si>
  <si>
    <t>pp security dir</t>
  </si>
  <si>
    <t>Traffice Cone I.Ball</t>
  </si>
  <si>
    <t>clark.co.uk</t>
  </si>
  <si>
    <t>Court shoes</t>
  </si>
  <si>
    <t>cleaner systems</t>
  </si>
  <si>
    <t>asbestos vaccum cleaner</t>
  </si>
  <si>
    <t>thermo mugs</t>
  </si>
  <si>
    <t>Conard Electronic UK Ltd</t>
  </si>
  <si>
    <t>Push Sweeper</t>
  </si>
  <si>
    <t>Peppard Building Supplies</t>
  </si>
  <si>
    <t>Top soil</t>
  </si>
  <si>
    <t>Self Adhesive small number labels</t>
  </si>
  <si>
    <t>Aerling (Air Lingus)</t>
  </si>
  <si>
    <t>Ticket Belfast to Heathrow for Neil Coyle - 13/10/15</t>
  </si>
  <si>
    <t>Ticket Belfast to Heathrow for Ian Grimes - 13/10/16</t>
  </si>
  <si>
    <t>Rental Cars.com</t>
  </si>
  <si>
    <t>Car rental for Ian Grimes &amp; Neil Coyle</t>
  </si>
  <si>
    <t>Car Rental</t>
  </si>
  <si>
    <t>Ticket Belfast to Heathrow for Neil Coyle &amp; Ian Grimes</t>
  </si>
  <si>
    <t>Opodo ID</t>
  </si>
  <si>
    <t>Flights</t>
  </si>
  <si>
    <t>Wokefield Park Reading</t>
  </si>
  <si>
    <t>Hotel Accomodation for I Grimes</t>
  </si>
  <si>
    <t>Hotel Accomodation for N Coyle</t>
  </si>
  <si>
    <t>www.ukces.org.uk</t>
  </si>
  <si>
    <t>Investors in People Standard ( Publication)</t>
  </si>
  <si>
    <t>Trainline</t>
  </si>
  <si>
    <t>Train Tic to attend SEEDG Meeting at SFRS</t>
  </si>
  <si>
    <t>Hancock Cash &amp; Carry Reading</t>
  </si>
  <si>
    <t>Sweets for Staff Survey 2015</t>
  </si>
  <si>
    <t>Labels for Staff Survey 2015</t>
  </si>
  <si>
    <t>Jury's Inn Manchester</t>
  </si>
  <si>
    <t>Hotel Accomodation liP</t>
  </si>
  <si>
    <t>APCOA Connect</t>
  </si>
  <si>
    <t>Car parking investors in people conf</t>
  </si>
  <si>
    <t>Doyle Clayton Solicitors</t>
  </si>
  <si>
    <t>Legal Fees in relation to settlement agreement</t>
  </si>
  <si>
    <t>Legal services</t>
  </si>
  <si>
    <t>Travelodge</t>
  </si>
  <si>
    <t>Accomodation - T Pandya/N Griffiths</t>
  </si>
  <si>
    <t>Sports Direct</t>
  </si>
  <si>
    <t xml:space="preserve">Umbrellas x 6 for RBFRS officials </t>
  </si>
  <si>
    <t>Return Tic Reading Crewe CFO Attendance at CFOA Autumn Conference</t>
  </si>
  <si>
    <t>Reading - London return for CFO</t>
  </si>
  <si>
    <t>Working Lunch Berkshire Ltd</t>
  </si>
  <si>
    <t>Food for RBFRS official opening</t>
  </si>
  <si>
    <t>Sainsbury</t>
  </si>
  <si>
    <t>Snacks for RBFRS offical opening</t>
  </si>
  <si>
    <t>Makro</t>
  </si>
  <si>
    <t>Squash for RBFRS official opening</t>
  </si>
  <si>
    <t>Croppers in Bloom</t>
  </si>
  <si>
    <t>Pedestal &amp; Desk display flowers for RBFRS Official opening</t>
  </si>
  <si>
    <t>Local Government Association</t>
  </si>
  <si>
    <t>4x tic to attend LGA Fire Conf</t>
  </si>
  <si>
    <t>Easthampstead park Conferece Centre</t>
  </si>
  <si>
    <t xml:space="preserve">Deposit of RBFRS Award Ceremony </t>
  </si>
  <si>
    <t xml:space="preserve">Reading to Bicester north for S Simmonds </t>
  </si>
  <si>
    <t>Management book for CFO A Fry</t>
  </si>
  <si>
    <t>2016 Week to view a$ Diary</t>
  </si>
  <si>
    <t xml:space="preserve"> Trainline </t>
  </si>
  <si>
    <t>Various rail tic for CFO A Fry</t>
  </si>
  <si>
    <t xml:space="preserve"> Royal Borough of Windsor &amp; Maidenhead Planning </t>
  </si>
  <si>
    <t>Planning Fees - Credit - Ascot Upgrade</t>
  </si>
  <si>
    <t xml:space="preserve"> Premier Inn Newcastle - Water officer </t>
  </si>
  <si>
    <t>Accomodation to attend Conf</t>
  </si>
  <si>
    <t xml:space="preserve"> BestIn the Country  </t>
  </si>
  <si>
    <t>Clothing for Animal Rescue team</t>
  </si>
  <si>
    <t xml:space="preserve"> UPT West Berkshire </t>
  </si>
  <si>
    <t>Car parking whilst attending Firefit meeting</t>
  </si>
  <si>
    <t xml:space="preserve"> Central source Ltd </t>
  </si>
  <si>
    <t>Handyman Material</t>
  </si>
  <si>
    <t xml:space="preserve"> Pumps UK Online </t>
  </si>
  <si>
    <t xml:space="preserve"> lincat Ltd </t>
  </si>
  <si>
    <t>Total</t>
  </si>
  <si>
    <t>Net Amount 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</si>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</sst>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164" fontId="14" fillId="0" borderId="0" xfId="0" applyNumberFormat="1" applyFon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 wrapText="1"/>
    </xf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4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E7" sqref="E7"/>
    </sheetView>
  </sheetViews>
  <sheetFormatPr defaultRowHeight="15" x14ac:dyDescent="0.25"/>
  <cols>
    <col min="1" max="1" width="18.28515625" bestFit="1" customWidth="1"/>
    <col min="2" max="2" width="52.85546875" bestFit="1" customWidth="1"/>
    <col min="3" max="3" width="14.28515625" style="4" bestFit="1" customWidth="1"/>
    <col min="4" max="4" width="16.28515625" style="6" customWidth="1"/>
    <col min="5" max="5" width="16.5703125" style="4" bestFit="1" customWidth="1"/>
    <col min="6" max="6" width="65.85546875" bestFit="1" customWidth="1"/>
    <col min="7" max="7" width="18.140625" bestFit="1" customWidth="1"/>
  </cols>
  <sheetData>
    <row r="1" spans="1:7" s="7" customFormat="1" ht="30" x14ac:dyDescent="0.25">
      <c r="A1" s="8" t="s">
        <v>0</v>
      </c>
      <c r="B1" s="8" t="s">
        <v>1</v>
      </c>
      <c r="C1" s="9" t="s">
        <v>180</v>
      </c>
      <c r="D1" s="10" t="s">
        <v>181</v>
      </c>
      <c r="E1" s="9" t="s">
        <v>182</v>
      </c>
      <c r="F1" s="8" t="s">
        <v>2</v>
      </c>
      <c r="G1" s="8" t="s">
        <v>3</v>
      </c>
    </row>
    <row r="2" spans="1:7" x14ac:dyDescent="0.25">
      <c r="A2" s="11">
        <v>42275</v>
      </c>
      <c r="B2" s="12" t="s">
        <v>4</v>
      </c>
      <c r="C2" s="13">
        <v>1085.9000000000001</v>
      </c>
      <c r="D2" s="14">
        <v>217.18</v>
      </c>
      <c r="E2" s="13">
        <f>C2+D2</f>
        <v>1303.0800000000002</v>
      </c>
      <c r="F2" s="12" t="s">
        <v>5</v>
      </c>
      <c r="G2" s="12" t="s">
        <v>6</v>
      </c>
    </row>
    <row r="3" spans="1:7" x14ac:dyDescent="0.25">
      <c r="A3" s="11">
        <v>42275</v>
      </c>
      <c r="B3" s="12" t="s">
        <v>4</v>
      </c>
      <c r="C3" s="13">
        <v>1076.9000000000001</v>
      </c>
      <c r="D3" s="14">
        <v>215.38</v>
      </c>
      <c r="E3" s="13">
        <f t="shared" ref="E3:E66" si="0">C3+D3</f>
        <v>1292.2800000000002</v>
      </c>
      <c r="F3" s="12" t="s">
        <v>5</v>
      </c>
      <c r="G3" s="12" t="s">
        <v>6</v>
      </c>
    </row>
    <row r="4" spans="1:7" x14ac:dyDescent="0.25">
      <c r="A4" s="11">
        <v>42272</v>
      </c>
      <c r="B4" s="12" t="s">
        <v>7</v>
      </c>
      <c r="C4" s="13">
        <v>590</v>
      </c>
      <c r="D4" s="14">
        <v>118</v>
      </c>
      <c r="E4" s="13">
        <f t="shared" si="0"/>
        <v>708</v>
      </c>
      <c r="F4" s="12" t="s">
        <v>8</v>
      </c>
      <c r="G4" s="12" t="s">
        <v>9</v>
      </c>
    </row>
    <row r="5" spans="1:7" x14ac:dyDescent="0.25">
      <c r="A5" s="11">
        <v>42249</v>
      </c>
      <c r="B5" s="12" t="s">
        <v>10</v>
      </c>
      <c r="C5" s="13">
        <v>127.87</v>
      </c>
      <c r="D5" s="14">
        <v>0</v>
      </c>
      <c r="E5" s="13">
        <f t="shared" si="0"/>
        <v>127.87</v>
      </c>
      <c r="F5" s="12" t="s">
        <v>11</v>
      </c>
      <c r="G5" s="12" t="s">
        <v>6</v>
      </c>
    </row>
    <row r="6" spans="1:7" x14ac:dyDescent="0.25">
      <c r="A6" s="11">
        <v>42250</v>
      </c>
      <c r="B6" s="12" t="s">
        <v>12</v>
      </c>
      <c r="C6" s="13">
        <v>43.98</v>
      </c>
      <c r="D6" s="14">
        <v>0</v>
      </c>
      <c r="E6" s="13">
        <f t="shared" si="0"/>
        <v>43.98</v>
      </c>
      <c r="F6" s="12" t="s">
        <v>13</v>
      </c>
      <c r="G6" s="12" t="s">
        <v>6</v>
      </c>
    </row>
    <row r="7" spans="1:7" x14ac:dyDescent="0.25">
      <c r="A7" s="11">
        <v>42251</v>
      </c>
      <c r="B7" s="12" t="s">
        <v>12</v>
      </c>
      <c r="C7" s="13">
        <v>3.34</v>
      </c>
      <c r="D7" s="14">
        <v>0</v>
      </c>
      <c r="E7" s="13">
        <f t="shared" si="0"/>
        <v>3.34</v>
      </c>
      <c r="F7" s="12" t="s">
        <v>14</v>
      </c>
      <c r="G7" s="12" t="s">
        <v>6</v>
      </c>
    </row>
    <row r="8" spans="1:7" x14ac:dyDescent="0.25">
      <c r="A8" s="11">
        <v>42273</v>
      </c>
      <c r="B8" s="12" t="s">
        <v>12</v>
      </c>
      <c r="C8" s="13">
        <v>4.4000000000000004</v>
      </c>
      <c r="D8" s="14">
        <v>0.88</v>
      </c>
      <c r="E8" s="13">
        <f t="shared" si="0"/>
        <v>5.28</v>
      </c>
      <c r="F8" s="12" t="s">
        <v>15</v>
      </c>
      <c r="G8" s="12" t="s">
        <v>6</v>
      </c>
    </row>
    <row r="9" spans="1:7" x14ac:dyDescent="0.25">
      <c r="A9" s="11">
        <v>42273</v>
      </c>
      <c r="B9" s="12" t="s">
        <v>12</v>
      </c>
      <c r="C9" s="13">
        <v>87.96</v>
      </c>
      <c r="D9" s="14">
        <v>0</v>
      </c>
      <c r="E9" s="13">
        <f t="shared" si="0"/>
        <v>87.96</v>
      </c>
      <c r="F9" s="12" t="s">
        <v>13</v>
      </c>
      <c r="G9" s="12" t="s">
        <v>6</v>
      </c>
    </row>
    <row r="10" spans="1:7" x14ac:dyDescent="0.25">
      <c r="A10" s="11">
        <v>42274</v>
      </c>
      <c r="B10" s="12" t="s">
        <v>12</v>
      </c>
      <c r="C10" s="13">
        <v>16.309999999999999</v>
      </c>
      <c r="D10" s="14">
        <v>0</v>
      </c>
      <c r="E10" s="13">
        <f t="shared" si="0"/>
        <v>16.309999999999999</v>
      </c>
      <c r="F10" s="12" t="s">
        <v>15</v>
      </c>
      <c r="G10" s="12" t="s">
        <v>6</v>
      </c>
    </row>
    <row r="11" spans="1:7" x14ac:dyDescent="0.25">
      <c r="A11" s="11">
        <v>42261</v>
      </c>
      <c r="B11" s="12" t="s">
        <v>16</v>
      </c>
      <c r="C11" s="13">
        <v>41.99</v>
      </c>
      <c r="D11" s="14">
        <v>8.4</v>
      </c>
      <c r="E11" s="13">
        <f t="shared" si="0"/>
        <v>50.39</v>
      </c>
      <c r="F11" s="12" t="s">
        <v>17</v>
      </c>
      <c r="G11" s="12" t="s">
        <v>18</v>
      </c>
    </row>
    <row r="12" spans="1:7" x14ac:dyDescent="0.25">
      <c r="A12" s="11">
        <v>42257</v>
      </c>
      <c r="B12" s="12" t="s">
        <v>19</v>
      </c>
      <c r="C12" s="13">
        <v>186.66</v>
      </c>
      <c r="D12" s="14">
        <v>37.340000000000003</v>
      </c>
      <c r="E12" s="13">
        <f t="shared" si="0"/>
        <v>224</v>
      </c>
      <c r="F12" s="12" t="s">
        <v>20</v>
      </c>
      <c r="G12" s="12" t="s">
        <v>21</v>
      </c>
    </row>
    <row r="13" spans="1:7" x14ac:dyDescent="0.25">
      <c r="A13" s="11">
        <v>42257</v>
      </c>
      <c r="B13" s="12" t="s">
        <v>19</v>
      </c>
      <c r="C13" s="13">
        <v>186.66</v>
      </c>
      <c r="D13" s="14">
        <v>37.340000000000003</v>
      </c>
      <c r="E13" s="13">
        <f t="shared" si="0"/>
        <v>224</v>
      </c>
      <c r="F13" s="12" t="s">
        <v>22</v>
      </c>
      <c r="G13" s="12" t="s">
        <v>21</v>
      </c>
    </row>
    <row r="14" spans="1:7" x14ac:dyDescent="0.25">
      <c r="A14" s="11">
        <v>42248</v>
      </c>
      <c r="B14" s="12" t="s">
        <v>12</v>
      </c>
      <c r="C14" s="13">
        <v>82.54</v>
      </c>
      <c r="D14" s="14">
        <v>0</v>
      </c>
      <c r="E14" s="13">
        <f t="shared" si="0"/>
        <v>82.54</v>
      </c>
      <c r="F14" s="12" t="s">
        <v>23</v>
      </c>
      <c r="G14" s="12" t="s">
        <v>24</v>
      </c>
    </row>
    <row r="15" spans="1:7" x14ac:dyDescent="0.25">
      <c r="A15" s="11">
        <v>42260</v>
      </c>
      <c r="B15" s="12" t="s">
        <v>25</v>
      </c>
      <c r="C15" s="13">
        <v>1.54</v>
      </c>
      <c r="D15" s="14">
        <v>0.31</v>
      </c>
      <c r="E15" s="13">
        <f t="shared" si="0"/>
        <v>1.85</v>
      </c>
      <c r="F15" s="12" t="s">
        <v>26</v>
      </c>
      <c r="G15" s="12" t="s">
        <v>27</v>
      </c>
    </row>
    <row r="16" spans="1:7" x14ac:dyDescent="0.25">
      <c r="A16" s="11">
        <v>42260</v>
      </c>
      <c r="B16" s="12" t="s">
        <v>25</v>
      </c>
      <c r="C16" s="13">
        <v>3.99</v>
      </c>
      <c r="D16" s="14">
        <v>0</v>
      </c>
      <c r="E16" s="13">
        <f t="shared" si="0"/>
        <v>3.99</v>
      </c>
      <c r="F16" s="12" t="s">
        <v>26</v>
      </c>
      <c r="G16" s="12" t="s">
        <v>27</v>
      </c>
    </row>
    <row r="17" spans="1:7" x14ac:dyDescent="0.25">
      <c r="A17" s="11">
        <v>42269</v>
      </c>
      <c r="B17" s="12" t="s">
        <v>25</v>
      </c>
      <c r="C17" s="13">
        <v>3.99</v>
      </c>
      <c r="D17" s="14">
        <v>0</v>
      </c>
      <c r="E17" s="13">
        <f t="shared" si="0"/>
        <v>3.99</v>
      </c>
      <c r="F17" s="12" t="s">
        <v>28</v>
      </c>
      <c r="G17" s="12" t="s">
        <v>29</v>
      </c>
    </row>
    <row r="18" spans="1:7" x14ac:dyDescent="0.25">
      <c r="A18" s="11">
        <v>42269</v>
      </c>
      <c r="B18" s="12" t="s">
        <v>25</v>
      </c>
      <c r="C18" s="13">
        <v>2.2799999999999998</v>
      </c>
      <c r="D18" s="14">
        <v>0.46</v>
      </c>
      <c r="E18" s="13">
        <f t="shared" si="0"/>
        <v>2.7399999999999998</v>
      </c>
      <c r="F18" s="12" t="s">
        <v>28</v>
      </c>
      <c r="G18" s="12" t="s">
        <v>29</v>
      </c>
    </row>
    <row r="19" spans="1:7" x14ac:dyDescent="0.25">
      <c r="A19" s="11">
        <v>42249</v>
      </c>
      <c r="B19" s="12" t="s">
        <v>30</v>
      </c>
      <c r="C19" s="13">
        <v>63.8</v>
      </c>
      <c r="D19" s="14">
        <v>12.8</v>
      </c>
      <c r="E19" s="13">
        <f t="shared" si="0"/>
        <v>76.599999999999994</v>
      </c>
      <c r="F19" s="12" t="s">
        <v>31</v>
      </c>
      <c r="G19" s="12" t="s">
        <v>18</v>
      </c>
    </row>
    <row r="20" spans="1:7" x14ac:dyDescent="0.25">
      <c r="A20" s="11">
        <v>42261</v>
      </c>
      <c r="B20" s="12" t="s">
        <v>32</v>
      </c>
      <c r="C20" s="13">
        <v>19</v>
      </c>
      <c r="D20" s="14">
        <v>3.8</v>
      </c>
      <c r="E20" s="13">
        <f t="shared" si="0"/>
        <v>22.8</v>
      </c>
      <c r="F20" s="12" t="s">
        <v>33</v>
      </c>
      <c r="G20" s="12" t="s">
        <v>18</v>
      </c>
    </row>
    <row r="21" spans="1:7" x14ac:dyDescent="0.25">
      <c r="A21" s="11">
        <v>42262</v>
      </c>
      <c r="B21" s="12" t="s">
        <v>34</v>
      </c>
      <c r="C21" s="13">
        <v>550</v>
      </c>
      <c r="D21" s="14">
        <v>110</v>
      </c>
      <c r="E21" s="13">
        <f t="shared" si="0"/>
        <v>660</v>
      </c>
      <c r="F21" s="12" t="s">
        <v>35</v>
      </c>
      <c r="G21" s="12" t="s">
        <v>36</v>
      </c>
    </row>
    <row r="22" spans="1:7" x14ac:dyDescent="0.25">
      <c r="A22" s="11">
        <v>42265</v>
      </c>
      <c r="B22" s="12" t="s">
        <v>37</v>
      </c>
      <c r="C22" s="13">
        <v>98.5</v>
      </c>
      <c r="D22" s="14">
        <v>19.690000000000001</v>
      </c>
      <c r="E22" s="13">
        <f t="shared" si="0"/>
        <v>118.19</v>
      </c>
      <c r="F22" s="12" t="s">
        <v>38</v>
      </c>
      <c r="G22" s="12" t="s">
        <v>18</v>
      </c>
    </row>
    <row r="23" spans="1:7" x14ac:dyDescent="0.25">
      <c r="A23" s="11">
        <v>42270</v>
      </c>
      <c r="B23" s="12" t="s">
        <v>39</v>
      </c>
      <c r="C23" s="13">
        <v>61.45</v>
      </c>
      <c r="D23" s="14">
        <v>12.29</v>
      </c>
      <c r="E23" s="13">
        <f t="shared" si="0"/>
        <v>73.740000000000009</v>
      </c>
      <c r="F23" s="12" t="s">
        <v>40</v>
      </c>
      <c r="G23" s="12" t="s">
        <v>18</v>
      </c>
    </row>
    <row r="24" spans="1:7" x14ac:dyDescent="0.25">
      <c r="A24" s="11">
        <v>42276</v>
      </c>
      <c r="B24" s="12" t="s">
        <v>41</v>
      </c>
      <c r="C24" s="13">
        <v>306.99</v>
      </c>
      <c r="D24" s="14">
        <v>61.4</v>
      </c>
      <c r="E24" s="13">
        <f t="shared" si="0"/>
        <v>368.39</v>
      </c>
      <c r="F24" s="12" t="s">
        <v>42</v>
      </c>
      <c r="G24" s="12" t="s">
        <v>18</v>
      </c>
    </row>
    <row r="25" spans="1:7" x14ac:dyDescent="0.25">
      <c r="A25" s="11">
        <v>42251</v>
      </c>
      <c r="B25" s="12" t="s">
        <v>43</v>
      </c>
      <c r="C25" s="13">
        <v>167.5</v>
      </c>
      <c r="D25" s="14">
        <v>0</v>
      </c>
      <c r="E25" s="13">
        <f t="shared" si="0"/>
        <v>167.5</v>
      </c>
      <c r="F25" s="12" t="s">
        <v>44</v>
      </c>
      <c r="G25" s="12" t="s">
        <v>45</v>
      </c>
    </row>
    <row r="26" spans="1:7" x14ac:dyDescent="0.25">
      <c r="A26" s="11">
        <v>42254</v>
      </c>
      <c r="B26" s="12" t="s">
        <v>46</v>
      </c>
      <c r="C26" s="13">
        <v>53.23</v>
      </c>
      <c r="D26" s="14">
        <v>10.65</v>
      </c>
      <c r="E26" s="13">
        <f t="shared" si="0"/>
        <v>63.879999999999995</v>
      </c>
      <c r="F26" s="12" t="s">
        <v>47</v>
      </c>
      <c r="G26" s="12" t="s">
        <v>18</v>
      </c>
    </row>
    <row r="27" spans="1:7" x14ac:dyDescent="0.25">
      <c r="A27" s="11">
        <v>42276</v>
      </c>
      <c r="B27" s="12" t="s">
        <v>43</v>
      </c>
      <c r="C27" s="13">
        <v>227.5</v>
      </c>
      <c r="D27" s="14">
        <v>0</v>
      </c>
      <c r="E27" s="13">
        <f t="shared" si="0"/>
        <v>227.5</v>
      </c>
      <c r="F27" s="12" t="s">
        <v>48</v>
      </c>
      <c r="G27" s="12" t="s">
        <v>45</v>
      </c>
    </row>
    <row r="28" spans="1:7" x14ac:dyDescent="0.25">
      <c r="A28" s="11">
        <v>42276</v>
      </c>
      <c r="B28" s="12" t="s">
        <v>43</v>
      </c>
      <c r="C28" s="13">
        <v>227.5</v>
      </c>
      <c r="D28" s="14">
        <v>0</v>
      </c>
      <c r="E28" s="13">
        <f t="shared" si="0"/>
        <v>227.5</v>
      </c>
      <c r="F28" s="12" t="s">
        <v>49</v>
      </c>
      <c r="G28" s="12" t="s">
        <v>45</v>
      </c>
    </row>
    <row r="29" spans="1:7" x14ac:dyDescent="0.25">
      <c r="A29" s="11">
        <v>42277</v>
      </c>
      <c r="B29" s="12" t="s">
        <v>43</v>
      </c>
      <c r="C29" s="13">
        <v>126.25</v>
      </c>
      <c r="D29" s="14">
        <v>0</v>
      </c>
      <c r="E29" s="13">
        <f t="shared" si="0"/>
        <v>126.25</v>
      </c>
      <c r="F29" s="12" t="s">
        <v>50</v>
      </c>
      <c r="G29" s="12" t="s">
        <v>45</v>
      </c>
    </row>
    <row r="30" spans="1:7" x14ac:dyDescent="0.25">
      <c r="A30" s="11">
        <v>42263</v>
      </c>
      <c r="B30" s="12" t="s">
        <v>37</v>
      </c>
      <c r="C30" s="13">
        <v>162.52000000000001</v>
      </c>
      <c r="D30" s="14">
        <v>32.479999999999997</v>
      </c>
      <c r="E30" s="13">
        <f t="shared" si="0"/>
        <v>195</v>
      </c>
      <c r="F30" s="12" t="s">
        <v>51</v>
      </c>
      <c r="G30" s="12" t="s">
        <v>18</v>
      </c>
    </row>
    <row r="31" spans="1:7" x14ac:dyDescent="0.25">
      <c r="A31" s="11">
        <v>42264</v>
      </c>
      <c r="B31" s="12" t="s">
        <v>52</v>
      </c>
      <c r="C31" s="13">
        <v>55.2</v>
      </c>
      <c r="D31" s="14">
        <v>0</v>
      </c>
      <c r="E31" s="13">
        <f t="shared" si="0"/>
        <v>55.2</v>
      </c>
      <c r="F31" s="12" t="s">
        <v>53</v>
      </c>
      <c r="G31" s="12" t="s">
        <v>54</v>
      </c>
    </row>
    <row r="32" spans="1:7" x14ac:dyDescent="0.25">
      <c r="A32" s="11">
        <v>42270</v>
      </c>
      <c r="B32" s="12" t="s">
        <v>52</v>
      </c>
      <c r="C32" s="13">
        <v>52.2</v>
      </c>
      <c r="D32" s="14">
        <v>0</v>
      </c>
      <c r="E32" s="13">
        <f t="shared" si="0"/>
        <v>52.2</v>
      </c>
      <c r="F32" s="12" t="s">
        <v>55</v>
      </c>
      <c r="G32" s="12" t="s">
        <v>54</v>
      </c>
    </row>
    <row r="33" spans="1:7" x14ac:dyDescent="0.25">
      <c r="A33" s="11">
        <v>42263</v>
      </c>
      <c r="B33" s="12" t="s">
        <v>52</v>
      </c>
      <c r="C33" s="13">
        <v>197.6</v>
      </c>
      <c r="D33" s="14">
        <v>0</v>
      </c>
      <c r="E33" s="13">
        <f t="shared" si="0"/>
        <v>197.6</v>
      </c>
      <c r="F33" s="12" t="s">
        <v>56</v>
      </c>
      <c r="G33" s="12" t="s">
        <v>54</v>
      </c>
    </row>
    <row r="34" spans="1:7" x14ac:dyDescent="0.25">
      <c r="A34" s="11">
        <v>42271</v>
      </c>
      <c r="B34" s="12" t="s">
        <v>57</v>
      </c>
      <c r="C34" s="13">
        <v>8.1</v>
      </c>
      <c r="D34" s="14">
        <v>0</v>
      </c>
      <c r="E34" s="13">
        <f t="shared" si="0"/>
        <v>8.1</v>
      </c>
      <c r="F34" s="12" t="s">
        <v>58</v>
      </c>
      <c r="G34" s="12" t="s">
        <v>59</v>
      </c>
    </row>
    <row r="35" spans="1:7" x14ac:dyDescent="0.25">
      <c r="A35" s="11">
        <v>42254</v>
      </c>
      <c r="B35" s="12" t="s">
        <v>60</v>
      </c>
      <c r="C35" s="13">
        <v>149.58000000000001</v>
      </c>
      <c r="D35" s="14">
        <v>29.92</v>
      </c>
      <c r="E35" s="13">
        <f t="shared" si="0"/>
        <v>179.5</v>
      </c>
      <c r="F35" s="12" t="s">
        <v>61</v>
      </c>
      <c r="G35" s="12" t="s">
        <v>21</v>
      </c>
    </row>
    <row r="36" spans="1:7" x14ac:dyDescent="0.25">
      <c r="A36" s="11">
        <v>42254</v>
      </c>
      <c r="B36" s="12" t="s">
        <v>60</v>
      </c>
      <c r="C36" s="13">
        <v>170.42</v>
      </c>
      <c r="D36" s="14">
        <v>34.08</v>
      </c>
      <c r="E36" s="13">
        <f t="shared" si="0"/>
        <v>204.5</v>
      </c>
      <c r="F36" s="12" t="s">
        <v>62</v>
      </c>
      <c r="G36" s="12" t="s">
        <v>21</v>
      </c>
    </row>
    <row r="37" spans="1:7" x14ac:dyDescent="0.25">
      <c r="A37" s="11">
        <v>42271</v>
      </c>
      <c r="B37" s="12" t="s">
        <v>63</v>
      </c>
      <c r="C37" s="13">
        <v>102.96</v>
      </c>
      <c r="D37" s="14">
        <v>0</v>
      </c>
      <c r="E37" s="13">
        <f t="shared" si="0"/>
        <v>102.96</v>
      </c>
      <c r="F37" s="12" t="s">
        <v>64</v>
      </c>
      <c r="G37" s="12" t="s">
        <v>54</v>
      </c>
    </row>
    <row r="38" spans="1:7" x14ac:dyDescent="0.25">
      <c r="A38" s="11">
        <v>42276</v>
      </c>
      <c r="B38" s="12" t="s">
        <v>65</v>
      </c>
      <c r="C38" s="13">
        <v>39.4</v>
      </c>
      <c r="D38" s="14">
        <v>0</v>
      </c>
      <c r="E38" s="13">
        <f t="shared" si="0"/>
        <v>39.4</v>
      </c>
      <c r="F38" s="12" t="s">
        <v>66</v>
      </c>
      <c r="G38" s="12" t="s">
        <v>54</v>
      </c>
    </row>
    <row r="39" spans="1:7" x14ac:dyDescent="0.25">
      <c r="A39" s="11">
        <v>42256</v>
      </c>
      <c r="B39" s="12" t="s">
        <v>67</v>
      </c>
      <c r="C39" s="13">
        <v>374.25</v>
      </c>
      <c r="D39" s="14">
        <v>74.849999999999994</v>
      </c>
      <c r="E39" s="13">
        <f t="shared" si="0"/>
        <v>449.1</v>
      </c>
      <c r="F39" s="12" t="s">
        <v>68</v>
      </c>
      <c r="G39" s="12" t="s">
        <v>9</v>
      </c>
    </row>
    <row r="40" spans="1:7" x14ac:dyDescent="0.25">
      <c r="A40" s="11">
        <v>42256</v>
      </c>
      <c r="B40" s="12" t="s">
        <v>67</v>
      </c>
      <c r="C40" s="13">
        <v>374.25</v>
      </c>
      <c r="D40" s="14">
        <v>74.849999999999994</v>
      </c>
      <c r="E40" s="13">
        <f t="shared" si="0"/>
        <v>449.1</v>
      </c>
      <c r="F40" s="12" t="s">
        <v>69</v>
      </c>
      <c r="G40" s="12" t="s">
        <v>9</v>
      </c>
    </row>
    <row r="41" spans="1:7" x14ac:dyDescent="0.25">
      <c r="A41" s="11">
        <v>42269</v>
      </c>
      <c r="B41" s="12" t="s">
        <v>70</v>
      </c>
      <c r="C41" s="13">
        <v>40.75</v>
      </c>
      <c r="D41" s="14">
        <v>8.15</v>
      </c>
      <c r="E41" s="13">
        <f t="shared" si="0"/>
        <v>48.9</v>
      </c>
      <c r="F41" s="12" t="s">
        <v>71</v>
      </c>
      <c r="G41" s="12" t="s">
        <v>18</v>
      </c>
    </row>
    <row r="42" spans="1:7" x14ac:dyDescent="0.25">
      <c r="A42" s="11">
        <v>42270</v>
      </c>
      <c r="B42" s="12" t="s">
        <v>72</v>
      </c>
      <c r="C42" s="13">
        <v>510</v>
      </c>
      <c r="D42" s="14">
        <v>102</v>
      </c>
      <c r="E42" s="13">
        <f t="shared" si="0"/>
        <v>612</v>
      </c>
      <c r="F42" s="12" t="s">
        <v>73</v>
      </c>
      <c r="G42" s="12" t="s">
        <v>9</v>
      </c>
    </row>
    <row r="43" spans="1:7" x14ac:dyDescent="0.25">
      <c r="A43" s="11">
        <v>42271</v>
      </c>
      <c r="B43" s="12" t="s">
        <v>74</v>
      </c>
      <c r="C43" s="13">
        <v>260</v>
      </c>
      <c r="D43" s="14">
        <v>0</v>
      </c>
      <c r="E43" s="13">
        <f t="shared" si="0"/>
        <v>260</v>
      </c>
      <c r="F43" s="12" t="s">
        <v>75</v>
      </c>
      <c r="G43" s="12" t="s">
        <v>9</v>
      </c>
    </row>
    <row r="44" spans="1:7" x14ac:dyDescent="0.25">
      <c r="A44" s="11">
        <v>42275</v>
      </c>
      <c r="B44" s="12" t="s">
        <v>76</v>
      </c>
      <c r="C44" s="13">
        <v>253.63</v>
      </c>
      <c r="D44" s="14">
        <v>50.72</v>
      </c>
      <c r="E44" s="13">
        <f t="shared" si="0"/>
        <v>304.35000000000002</v>
      </c>
      <c r="F44" s="12" t="s">
        <v>77</v>
      </c>
      <c r="G44" s="12" t="s">
        <v>21</v>
      </c>
    </row>
    <row r="45" spans="1:7" x14ac:dyDescent="0.25">
      <c r="A45" s="11">
        <v>42251</v>
      </c>
      <c r="B45" s="12" t="s">
        <v>78</v>
      </c>
      <c r="C45" s="13">
        <v>25</v>
      </c>
      <c r="D45" s="14">
        <v>0</v>
      </c>
      <c r="E45" s="13">
        <f t="shared" si="0"/>
        <v>25</v>
      </c>
      <c r="F45" s="12" t="s">
        <v>79</v>
      </c>
      <c r="G45" s="12" t="s">
        <v>80</v>
      </c>
    </row>
    <row r="46" spans="1:7" x14ac:dyDescent="0.25">
      <c r="A46" s="11">
        <v>42251</v>
      </c>
      <c r="B46" s="12" t="s">
        <v>78</v>
      </c>
      <c r="C46" s="13">
        <v>25</v>
      </c>
      <c r="D46" s="14">
        <v>0</v>
      </c>
      <c r="E46" s="13">
        <f t="shared" si="0"/>
        <v>25</v>
      </c>
      <c r="F46" s="12" t="s">
        <v>79</v>
      </c>
      <c r="G46" s="12" t="s">
        <v>80</v>
      </c>
    </row>
    <row r="47" spans="1:7" x14ac:dyDescent="0.25">
      <c r="A47" s="11">
        <v>42258</v>
      </c>
      <c r="B47" s="12" t="s">
        <v>81</v>
      </c>
      <c r="C47" s="13">
        <v>198.08</v>
      </c>
      <c r="D47" s="14">
        <v>0</v>
      </c>
      <c r="E47" s="13">
        <f t="shared" si="0"/>
        <v>198.08</v>
      </c>
      <c r="F47" s="12" t="s">
        <v>82</v>
      </c>
      <c r="G47" s="12" t="s">
        <v>54</v>
      </c>
    </row>
    <row r="48" spans="1:7" x14ac:dyDescent="0.25">
      <c r="A48" s="11">
        <v>42265</v>
      </c>
      <c r="B48" s="12" t="s">
        <v>83</v>
      </c>
      <c r="C48" s="13">
        <v>224</v>
      </c>
      <c r="D48" s="14">
        <v>44.8</v>
      </c>
      <c r="E48" s="13">
        <f t="shared" si="0"/>
        <v>268.8</v>
      </c>
      <c r="F48" s="12" t="s">
        <v>84</v>
      </c>
      <c r="G48" s="12" t="s">
        <v>18</v>
      </c>
    </row>
    <row r="49" spans="1:7" x14ac:dyDescent="0.25">
      <c r="A49" s="11">
        <v>42262</v>
      </c>
      <c r="B49" s="12" t="s">
        <v>85</v>
      </c>
      <c r="C49" s="13">
        <v>255</v>
      </c>
      <c r="D49" s="14">
        <v>51</v>
      </c>
      <c r="E49" s="13">
        <f t="shared" si="0"/>
        <v>306</v>
      </c>
      <c r="F49" s="12" t="s">
        <v>86</v>
      </c>
      <c r="G49" s="12" t="s">
        <v>9</v>
      </c>
    </row>
    <row r="50" spans="1:7" x14ac:dyDescent="0.25">
      <c r="A50" s="11">
        <v>42269</v>
      </c>
      <c r="B50" s="12" t="s">
        <v>85</v>
      </c>
      <c r="C50" s="13">
        <v>255</v>
      </c>
      <c r="D50" s="14">
        <v>51</v>
      </c>
      <c r="E50" s="13">
        <f t="shared" si="0"/>
        <v>306</v>
      </c>
      <c r="F50" s="12" t="s">
        <v>87</v>
      </c>
      <c r="G50" s="12" t="s">
        <v>9</v>
      </c>
    </row>
    <row r="51" spans="1:7" x14ac:dyDescent="0.25">
      <c r="A51" s="11">
        <v>42270</v>
      </c>
      <c r="B51" s="12" t="s">
        <v>88</v>
      </c>
      <c r="C51" s="13">
        <v>200</v>
      </c>
      <c r="D51" s="14">
        <v>0</v>
      </c>
      <c r="E51" s="13">
        <f t="shared" si="0"/>
        <v>200</v>
      </c>
      <c r="F51" s="12" t="s">
        <v>89</v>
      </c>
      <c r="G51" s="12" t="s">
        <v>90</v>
      </c>
    </row>
    <row r="52" spans="1:7" x14ac:dyDescent="0.25">
      <c r="A52" s="11">
        <v>42271</v>
      </c>
      <c r="B52" s="12" t="s">
        <v>74</v>
      </c>
      <c r="C52" s="13">
        <v>130</v>
      </c>
      <c r="D52" s="14">
        <v>0</v>
      </c>
      <c r="E52" s="13">
        <f t="shared" si="0"/>
        <v>130</v>
      </c>
      <c r="F52" s="12" t="s">
        <v>91</v>
      </c>
      <c r="G52" s="12" t="s">
        <v>21</v>
      </c>
    </row>
    <row r="53" spans="1:7" x14ac:dyDescent="0.25">
      <c r="A53" s="11">
        <v>42249</v>
      </c>
      <c r="B53" s="12" t="s">
        <v>92</v>
      </c>
      <c r="C53" s="13">
        <v>14.72</v>
      </c>
      <c r="D53" s="14">
        <v>2.94</v>
      </c>
      <c r="E53" s="13">
        <f t="shared" si="0"/>
        <v>17.66</v>
      </c>
      <c r="F53" s="12" t="s">
        <v>93</v>
      </c>
      <c r="G53" s="12" t="s">
        <v>18</v>
      </c>
    </row>
    <row r="54" spans="1:7" x14ac:dyDescent="0.25">
      <c r="A54" s="11">
        <v>42249</v>
      </c>
      <c r="B54" s="12" t="s">
        <v>94</v>
      </c>
      <c r="C54" s="13">
        <v>480</v>
      </c>
      <c r="D54" s="14">
        <v>0</v>
      </c>
      <c r="E54" s="13">
        <f t="shared" si="0"/>
        <v>480</v>
      </c>
      <c r="F54" s="12" t="s">
        <v>95</v>
      </c>
      <c r="G54" s="12" t="s">
        <v>18</v>
      </c>
    </row>
    <row r="55" spans="1:7" x14ac:dyDescent="0.25">
      <c r="A55" s="11">
        <v>42250</v>
      </c>
      <c r="B55" s="12" t="s">
        <v>96</v>
      </c>
      <c r="C55" s="13">
        <v>23.12</v>
      </c>
      <c r="D55" s="14">
        <v>4.62</v>
      </c>
      <c r="E55" s="13">
        <f t="shared" si="0"/>
        <v>27.740000000000002</v>
      </c>
      <c r="F55" s="12" t="s">
        <v>97</v>
      </c>
      <c r="G55" s="12" t="s">
        <v>6</v>
      </c>
    </row>
    <row r="56" spans="1:7" x14ac:dyDescent="0.25">
      <c r="A56" s="11">
        <v>42261</v>
      </c>
      <c r="B56" s="12" t="s">
        <v>94</v>
      </c>
      <c r="C56" s="13">
        <v>16</v>
      </c>
      <c r="D56" s="14">
        <v>0</v>
      </c>
      <c r="E56" s="13">
        <f t="shared" si="0"/>
        <v>16</v>
      </c>
      <c r="F56" s="12" t="s">
        <v>98</v>
      </c>
      <c r="G56" s="12" t="s">
        <v>18</v>
      </c>
    </row>
    <row r="57" spans="1:7" x14ac:dyDescent="0.25">
      <c r="A57" s="11">
        <v>42261</v>
      </c>
      <c r="B57" s="12" t="s">
        <v>94</v>
      </c>
      <c r="C57" s="13">
        <v>30</v>
      </c>
      <c r="D57" s="14">
        <v>6</v>
      </c>
      <c r="E57" s="13">
        <f t="shared" si="0"/>
        <v>36</v>
      </c>
      <c r="F57" s="12" t="s">
        <v>99</v>
      </c>
      <c r="G57" s="12" t="s">
        <v>59</v>
      </c>
    </row>
    <row r="58" spans="1:7" x14ac:dyDescent="0.25">
      <c r="A58" s="11">
        <v>42263</v>
      </c>
      <c r="B58" s="12" t="s">
        <v>94</v>
      </c>
      <c r="C58" s="13">
        <v>5</v>
      </c>
      <c r="D58" s="14">
        <v>0</v>
      </c>
      <c r="E58" s="13">
        <f t="shared" si="0"/>
        <v>5</v>
      </c>
      <c r="F58" s="12" t="s">
        <v>100</v>
      </c>
      <c r="G58" s="12" t="s">
        <v>59</v>
      </c>
    </row>
    <row r="59" spans="1:7" x14ac:dyDescent="0.25">
      <c r="A59" s="11">
        <v>42266</v>
      </c>
      <c r="B59" s="12" t="s">
        <v>101</v>
      </c>
      <c r="C59" s="13">
        <v>-95</v>
      </c>
      <c r="D59" s="14">
        <v>-19</v>
      </c>
      <c r="E59" s="13">
        <f t="shared" si="0"/>
        <v>-114</v>
      </c>
      <c r="F59" s="12" t="s">
        <v>102</v>
      </c>
      <c r="G59" s="12" t="s">
        <v>18</v>
      </c>
    </row>
    <row r="60" spans="1:7" x14ac:dyDescent="0.25">
      <c r="A60" s="11">
        <v>42256</v>
      </c>
      <c r="B60" s="12" t="s">
        <v>12</v>
      </c>
      <c r="C60" s="13">
        <v>17.309999999999999</v>
      </c>
      <c r="D60" s="14">
        <v>0</v>
      </c>
      <c r="E60" s="13">
        <f t="shared" si="0"/>
        <v>17.309999999999999</v>
      </c>
      <c r="F60" s="12" t="s">
        <v>103</v>
      </c>
      <c r="G60" s="12" t="s">
        <v>18</v>
      </c>
    </row>
    <row r="61" spans="1:7" x14ac:dyDescent="0.25">
      <c r="A61" s="11">
        <v>42261</v>
      </c>
      <c r="B61" s="12" t="s">
        <v>104</v>
      </c>
      <c r="C61" s="13">
        <v>22.57</v>
      </c>
      <c r="D61" s="14">
        <v>4.51</v>
      </c>
      <c r="E61" s="13">
        <f t="shared" si="0"/>
        <v>27.08</v>
      </c>
      <c r="F61" s="12" t="s">
        <v>105</v>
      </c>
      <c r="G61" s="12" t="s">
        <v>18</v>
      </c>
    </row>
    <row r="62" spans="1:7" x14ac:dyDescent="0.25">
      <c r="A62" s="11">
        <v>42264</v>
      </c>
      <c r="B62" s="12" t="s">
        <v>106</v>
      </c>
      <c r="C62" s="13">
        <v>51.96</v>
      </c>
      <c r="D62" s="14">
        <v>10.39</v>
      </c>
      <c r="E62" s="13">
        <f t="shared" si="0"/>
        <v>62.35</v>
      </c>
      <c r="F62" s="12" t="s">
        <v>107</v>
      </c>
      <c r="G62" s="12" t="s">
        <v>18</v>
      </c>
    </row>
    <row r="63" spans="1:7" x14ac:dyDescent="0.25">
      <c r="A63" s="11">
        <v>42265</v>
      </c>
      <c r="B63" s="12" t="s">
        <v>108</v>
      </c>
      <c r="C63" s="13">
        <v>40</v>
      </c>
      <c r="D63" s="14">
        <v>0</v>
      </c>
      <c r="E63" s="13">
        <f t="shared" si="0"/>
        <v>40</v>
      </c>
      <c r="F63" s="12" t="s">
        <v>109</v>
      </c>
      <c r="G63" s="12" t="s">
        <v>18</v>
      </c>
    </row>
    <row r="64" spans="1:7" x14ac:dyDescent="0.25">
      <c r="A64" s="11">
        <v>42265</v>
      </c>
      <c r="B64" s="12" t="s">
        <v>108</v>
      </c>
      <c r="C64" s="13">
        <v>80</v>
      </c>
      <c r="D64" s="14">
        <v>0</v>
      </c>
      <c r="E64" s="13">
        <f t="shared" si="0"/>
        <v>80</v>
      </c>
      <c r="F64" s="12" t="s">
        <v>109</v>
      </c>
      <c r="G64" s="12" t="s">
        <v>18</v>
      </c>
    </row>
    <row r="65" spans="1:7" x14ac:dyDescent="0.25">
      <c r="A65" s="11">
        <v>42265</v>
      </c>
      <c r="B65" s="12" t="s">
        <v>108</v>
      </c>
      <c r="C65" s="13">
        <v>80</v>
      </c>
      <c r="D65" s="14">
        <v>0</v>
      </c>
      <c r="E65" s="13">
        <f t="shared" si="0"/>
        <v>80</v>
      </c>
      <c r="F65" s="12" t="s">
        <v>109</v>
      </c>
      <c r="G65" s="12" t="s">
        <v>18</v>
      </c>
    </row>
    <row r="66" spans="1:7" x14ac:dyDescent="0.25">
      <c r="A66" s="11">
        <v>42268</v>
      </c>
      <c r="B66" s="12" t="s">
        <v>110</v>
      </c>
      <c r="C66" s="13">
        <v>99.99</v>
      </c>
      <c r="D66" s="14">
        <v>20</v>
      </c>
      <c r="E66" s="13">
        <f t="shared" si="0"/>
        <v>119.99</v>
      </c>
      <c r="F66" s="12" t="s">
        <v>111</v>
      </c>
      <c r="G66" s="12" t="s">
        <v>18</v>
      </c>
    </row>
    <row r="67" spans="1:7" x14ac:dyDescent="0.25">
      <c r="A67" s="11">
        <v>42269</v>
      </c>
      <c r="B67" s="12" t="s">
        <v>12</v>
      </c>
      <c r="C67" s="13">
        <v>89.82</v>
      </c>
      <c r="D67" s="14">
        <v>0</v>
      </c>
      <c r="E67" s="13">
        <f t="shared" ref="E67:E107" si="1">C67+D67</f>
        <v>89.82</v>
      </c>
      <c r="F67" s="12" t="s">
        <v>112</v>
      </c>
      <c r="G67" s="12" t="s">
        <v>18</v>
      </c>
    </row>
    <row r="68" spans="1:7" x14ac:dyDescent="0.25">
      <c r="A68" s="11">
        <v>42268</v>
      </c>
      <c r="B68" s="12" t="s">
        <v>113</v>
      </c>
      <c r="C68" s="13">
        <v>175</v>
      </c>
      <c r="D68" s="14">
        <v>35</v>
      </c>
      <c r="E68" s="13">
        <f t="shared" si="1"/>
        <v>210</v>
      </c>
      <c r="F68" s="12" t="s">
        <v>114</v>
      </c>
      <c r="G68" s="12" t="s">
        <v>18</v>
      </c>
    </row>
    <row r="69" spans="1:7" x14ac:dyDescent="0.25">
      <c r="A69" s="11">
        <v>42270</v>
      </c>
      <c r="B69" s="12" t="s">
        <v>115</v>
      </c>
      <c r="C69" s="13">
        <v>118.47</v>
      </c>
      <c r="D69" s="14">
        <v>23.69</v>
      </c>
      <c r="E69" s="13">
        <f t="shared" si="1"/>
        <v>142.16</v>
      </c>
      <c r="F69" s="12" t="s">
        <v>116</v>
      </c>
      <c r="G69" s="12" t="s">
        <v>18</v>
      </c>
    </row>
    <row r="70" spans="1:7" x14ac:dyDescent="0.25">
      <c r="A70" s="11">
        <v>42262</v>
      </c>
      <c r="B70" s="12" t="s">
        <v>12</v>
      </c>
      <c r="C70" s="13">
        <v>6.24</v>
      </c>
      <c r="D70" s="14">
        <v>1.25</v>
      </c>
      <c r="E70" s="13">
        <f t="shared" si="1"/>
        <v>7.49</v>
      </c>
      <c r="F70" s="12" t="s">
        <v>117</v>
      </c>
      <c r="G70" s="12" t="s">
        <v>18</v>
      </c>
    </row>
    <row r="71" spans="1:7" x14ac:dyDescent="0.25">
      <c r="A71" s="11">
        <v>42265</v>
      </c>
      <c r="B71" s="12" t="s">
        <v>118</v>
      </c>
      <c r="C71" s="13">
        <v>43.64</v>
      </c>
      <c r="D71" s="14">
        <v>0</v>
      </c>
      <c r="E71" s="13">
        <f t="shared" si="1"/>
        <v>43.64</v>
      </c>
      <c r="F71" s="12" t="s">
        <v>119</v>
      </c>
      <c r="G71" s="12" t="s">
        <v>54</v>
      </c>
    </row>
    <row r="72" spans="1:7" x14ac:dyDescent="0.25">
      <c r="A72" s="11">
        <v>42265</v>
      </c>
      <c r="B72" s="12" t="s">
        <v>118</v>
      </c>
      <c r="C72" s="13">
        <v>43.64</v>
      </c>
      <c r="D72" s="14">
        <v>0</v>
      </c>
      <c r="E72" s="13">
        <f t="shared" si="1"/>
        <v>43.64</v>
      </c>
      <c r="F72" s="12" t="s">
        <v>120</v>
      </c>
      <c r="G72" s="12" t="s">
        <v>54</v>
      </c>
    </row>
    <row r="73" spans="1:7" x14ac:dyDescent="0.25">
      <c r="A73" s="11">
        <v>42265</v>
      </c>
      <c r="B73" s="12" t="s">
        <v>121</v>
      </c>
      <c r="C73" s="13">
        <v>35.200000000000003</v>
      </c>
      <c r="D73" s="14">
        <v>0</v>
      </c>
      <c r="E73" s="13">
        <f t="shared" si="1"/>
        <v>35.200000000000003</v>
      </c>
      <c r="F73" s="12" t="s">
        <v>122</v>
      </c>
      <c r="G73" s="12" t="s">
        <v>123</v>
      </c>
    </row>
    <row r="74" spans="1:7" x14ac:dyDescent="0.25">
      <c r="A74" s="11">
        <v>42265</v>
      </c>
      <c r="B74" s="12" t="s">
        <v>118</v>
      </c>
      <c r="C74" s="13">
        <v>121.96</v>
      </c>
      <c r="D74" s="14">
        <v>0</v>
      </c>
      <c r="E74" s="13">
        <f t="shared" si="1"/>
        <v>121.96</v>
      </c>
      <c r="F74" s="12" t="s">
        <v>124</v>
      </c>
      <c r="G74" s="12" t="s">
        <v>54</v>
      </c>
    </row>
    <row r="75" spans="1:7" x14ac:dyDescent="0.25">
      <c r="A75" s="11">
        <v>42265</v>
      </c>
      <c r="B75" s="12" t="s">
        <v>125</v>
      </c>
      <c r="C75" s="13">
        <v>29.1</v>
      </c>
      <c r="D75" s="14">
        <v>0</v>
      </c>
      <c r="E75" s="13">
        <f t="shared" si="1"/>
        <v>29.1</v>
      </c>
      <c r="F75" s="12" t="s">
        <v>126</v>
      </c>
      <c r="G75" s="12" t="s">
        <v>54</v>
      </c>
    </row>
    <row r="76" spans="1:7" x14ac:dyDescent="0.25">
      <c r="A76" s="11">
        <v>42268</v>
      </c>
      <c r="B76" s="12" t="s">
        <v>127</v>
      </c>
      <c r="C76" s="13">
        <v>134.1</v>
      </c>
      <c r="D76" s="14">
        <v>0</v>
      </c>
      <c r="E76" s="13">
        <f t="shared" si="1"/>
        <v>134.1</v>
      </c>
      <c r="F76" s="12" t="s">
        <v>128</v>
      </c>
      <c r="G76" s="12" t="s">
        <v>21</v>
      </c>
    </row>
    <row r="77" spans="1:7" x14ac:dyDescent="0.25">
      <c r="A77" s="11">
        <v>42268</v>
      </c>
      <c r="B77" s="12" t="s">
        <v>127</v>
      </c>
      <c r="C77" s="13">
        <v>134.1</v>
      </c>
      <c r="D77" s="14">
        <v>0</v>
      </c>
      <c r="E77" s="13">
        <f t="shared" si="1"/>
        <v>134.1</v>
      </c>
      <c r="F77" s="12" t="s">
        <v>129</v>
      </c>
      <c r="G77" s="12" t="s">
        <v>21</v>
      </c>
    </row>
    <row r="78" spans="1:7" x14ac:dyDescent="0.25">
      <c r="A78" s="11">
        <v>42248</v>
      </c>
      <c r="B78" s="12" t="s">
        <v>130</v>
      </c>
      <c r="C78" s="13">
        <v>29.98</v>
      </c>
      <c r="D78" s="14">
        <v>0</v>
      </c>
      <c r="E78" s="13">
        <f t="shared" si="1"/>
        <v>29.98</v>
      </c>
      <c r="F78" s="12" t="s">
        <v>131</v>
      </c>
      <c r="G78" s="12" t="s">
        <v>24</v>
      </c>
    </row>
    <row r="79" spans="1:7" x14ac:dyDescent="0.25">
      <c r="A79" s="11">
        <v>42250</v>
      </c>
      <c r="B79" s="12" t="s">
        <v>132</v>
      </c>
      <c r="C79" s="13">
        <v>99.65</v>
      </c>
      <c r="D79" s="14">
        <v>0</v>
      </c>
      <c r="E79" s="13">
        <f t="shared" si="1"/>
        <v>99.65</v>
      </c>
      <c r="F79" s="12" t="s">
        <v>133</v>
      </c>
      <c r="G79" s="12" t="s">
        <v>54</v>
      </c>
    </row>
    <row r="80" spans="1:7" x14ac:dyDescent="0.25">
      <c r="A80" s="11">
        <v>42251</v>
      </c>
      <c r="B80" s="12" t="s">
        <v>134</v>
      </c>
      <c r="C80" s="13">
        <v>35.93</v>
      </c>
      <c r="D80" s="14">
        <v>7.19</v>
      </c>
      <c r="E80" s="13">
        <f t="shared" si="1"/>
        <v>43.12</v>
      </c>
      <c r="F80" s="12" t="s">
        <v>135</v>
      </c>
      <c r="G80" s="12" t="s">
        <v>29</v>
      </c>
    </row>
    <row r="81" spans="1:7" x14ac:dyDescent="0.25">
      <c r="A81" s="11">
        <v>42251</v>
      </c>
      <c r="B81" s="12" t="s">
        <v>92</v>
      </c>
      <c r="C81" s="13">
        <v>14.16</v>
      </c>
      <c r="D81" s="14">
        <v>2.83</v>
      </c>
      <c r="E81" s="13">
        <f t="shared" si="1"/>
        <v>16.990000000000002</v>
      </c>
      <c r="F81" s="12" t="s">
        <v>136</v>
      </c>
      <c r="G81" s="12" t="s">
        <v>18</v>
      </c>
    </row>
    <row r="82" spans="1:7" x14ac:dyDescent="0.25">
      <c r="A82" s="11">
        <v>42261</v>
      </c>
      <c r="B82" s="12" t="s">
        <v>137</v>
      </c>
      <c r="C82" s="13">
        <v>99.17</v>
      </c>
      <c r="D82" s="14">
        <v>19.829999999999998</v>
      </c>
      <c r="E82" s="13">
        <f t="shared" si="1"/>
        <v>119</v>
      </c>
      <c r="F82" s="12" t="s">
        <v>138</v>
      </c>
      <c r="G82" s="12" t="s">
        <v>21</v>
      </c>
    </row>
    <row r="83" spans="1:7" x14ac:dyDescent="0.25">
      <c r="A83" s="11">
        <v>42261</v>
      </c>
      <c r="B83" s="12" t="s">
        <v>137</v>
      </c>
      <c r="C83" s="13">
        <v>95.75</v>
      </c>
      <c r="D83" s="14">
        <v>19.149999999999999</v>
      </c>
      <c r="E83" s="13">
        <f t="shared" si="1"/>
        <v>114.9</v>
      </c>
      <c r="F83" s="12" t="s">
        <v>138</v>
      </c>
      <c r="G83" s="12" t="s">
        <v>21</v>
      </c>
    </row>
    <row r="84" spans="1:7" x14ac:dyDescent="0.25">
      <c r="A84" s="11">
        <v>42261</v>
      </c>
      <c r="B84" s="12" t="s">
        <v>139</v>
      </c>
      <c r="C84" s="13">
        <v>11</v>
      </c>
      <c r="D84" s="14">
        <v>2.2000000000000002</v>
      </c>
      <c r="E84" s="13">
        <f t="shared" si="1"/>
        <v>13.2</v>
      </c>
      <c r="F84" s="12" t="s">
        <v>140</v>
      </c>
      <c r="G84" s="12" t="s">
        <v>59</v>
      </c>
    </row>
    <row r="85" spans="1:7" x14ac:dyDescent="0.25">
      <c r="A85" s="11">
        <v>42265</v>
      </c>
      <c r="B85" s="12" t="s">
        <v>141</v>
      </c>
      <c r="C85" s="13">
        <v>350</v>
      </c>
      <c r="D85" s="14">
        <v>70</v>
      </c>
      <c r="E85" s="13">
        <f t="shared" si="1"/>
        <v>420</v>
      </c>
      <c r="F85" s="12" t="s">
        <v>142</v>
      </c>
      <c r="G85" s="12" t="s">
        <v>143</v>
      </c>
    </row>
    <row r="86" spans="1:7" x14ac:dyDescent="0.25">
      <c r="A86" s="11">
        <v>42265</v>
      </c>
      <c r="B86" s="12" t="s">
        <v>144</v>
      </c>
      <c r="C86" s="13">
        <v>671.25</v>
      </c>
      <c r="D86" s="14">
        <v>134.25</v>
      </c>
      <c r="E86" s="13">
        <f t="shared" si="1"/>
        <v>805.5</v>
      </c>
      <c r="F86" s="12" t="s">
        <v>145</v>
      </c>
      <c r="G86" s="12" t="s">
        <v>21</v>
      </c>
    </row>
    <row r="87" spans="1:7" x14ac:dyDescent="0.25">
      <c r="A87" s="11">
        <v>42249</v>
      </c>
      <c r="B87" s="12" t="s">
        <v>146</v>
      </c>
      <c r="C87" s="13">
        <v>36</v>
      </c>
      <c r="D87" s="14">
        <v>0</v>
      </c>
      <c r="E87" s="13">
        <f t="shared" si="1"/>
        <v>36</v>
      </c>
      <c r="F87" s="12" t="s">
        <v>147</v>
      </c>
      <c r="G87" s="12" t="s">
        <v>18</v>
      </c>
    </row>
    <row r="88" spans="1:7" x14ac:dyDescent="0.25">
      <c r="A88" s="11">
        <v>42249</v>
      </c>
      <c r="B88" s="12" t="s">
        <v>132</v>
      </c>
      <c r="C88" s="13">
        <v>85.17</v>
      </c>
      <c r="D88" s="14">
        <v>0</v>
      </c>
      <c r="E88" s="13">
        <f t="shared" si="1"/>
        <v>85.17</v>
      </c>
      <c r="F88" s="12" t="s">
        <v>148</v>
      </c>
      <c r="G88" s="12" t="s">
        <v>54</v>
      </c>
    </row>
    <row r="89" spans="1:7" x14ac:dyDescent="0.25">
      <c r="A89" s="11">
        <v>42249</v>
      </c>
      <c r="B89" s="12" t="s">
        <v>132</v>
      </c>
      <c r="C89" s="13">
        <v>24.94</v>
      </c>
      <c r="D89" s="14">
        <v>0</v>
      </c>
      <c r="E89" s="13">
        <f t="shared" si="1"/>
        <v>24.94</v>
      </c>
      <c r="F89" s="12" t="s">
        <v>149</v>
      </c>
      <c r="G89" s="12" t="s">
        <v>54</v>
      </c>
    </row>
    <row r="90" spans="1:7" x14ac:dyDescent="0.25">
      <c r="A90" s="11">
        <v>42250</v>
      </c>
      <c r="B90" s="12" t="s">
        <v>150</v>
      </c>
      <c r="C90" s="13">
        <v>163.75</v>
      </c>
      <c r="D90" s="14">
        <v>32.75</v>
      </c>
      <c r="E90" s="13">
        <f t="shared" si="1"/>
        <v>196.5</v>
      </c>
      <c r="F90" s="12" t="s">
        <v>151</v>
      </c>
      <c r="G90" s="12" t="s">
        <v>29</v>
      </c>
    </row>
    <row r="91" spans="1:7" x14ac:dyDescent="0.25">
      <c r="A91" s="11">
        <v>42250</v>
      </c>
      <c r="B91" s="12" t="s">
        <v>150</v>
      </c>
      <c r="C91" s="13">
        <v>491.25</v>
      </c>
      <c r="D91" s="14">
        <v>98.25</v>
      </c>
      <c r="E91" s="13">
        <f t="shared" si="1"/>
        <v>589.5</v>
      </c>
      <c r="F91" s="12" t="s">
        <v>151</v>
      </c>
      <c r="G91" s="12" t="s">
        <v>29</v>
      </c>
    </row>
    <row r="92" spans="1:7" x14ac:dyDescent="0.25">
      <c r="A92" s="11">
        <v>42250</v>
      </c>
      <c r="B92" s="12" t="s">
        <v>152</v>
      </c>
      <c r="C92" s="13">
        <v>8</v>
      </c>
      <c r="D92" s="14">
        <v>0</v>
      </c>
      <c r="E92" s="13">
        <f t="shared" si="1"/>
        <v>8</v>
      </c>
      <c r="F92" s="12" t="s">
        <v>153</v>
      </c>
      <c r="G92" s="12" t="s">
        <v>29</v>
      </c>
    </row>
    <row r="93" spans="1:7" x14ac:dyDescent="0.25">
      <c r="A93" s="11">
        <v>42250</v>
      </c>
      <c r="B93" s="12" t="s">
        <v>154</v>
      </c>
      <c r="C93" s="13">
        <v>19.47</v>
      </c>
      <c r="D93" s="14">
        <v>3.89</v>
      </c>
      <c r="E93" s="13">
        <f t="shared" si="1"/>
        <v>23.36</v>
      </c>
      <c r="F93" s="12" t="s">
        <v>155</v>
      </c>
      <c r="G93" s="12" t="s">
        <v>29</v>
      </c>
    </row>
    <row r="94" spans="1:7" x14ac:dyDescent="0.25">
      <c r="A94" s="11">
        <v>42256</v>
      </c>
      <c r="B94" s="12" t="s">
        <v>156</v>
      </c>
      <c r="C94" s="13">
        <v>104.17</v>
      </c>
      <c r="D94" s="14">
        <v>20.83</v>
      </c>
      <c r="E94" s="13">
        <f t="shared" si="1"/>
        <v>125</v>
      </c>
      <c r="F94" s="12" t="s">
        <v>157</v>
      </c>
      <c r="G94" s="12" t="s">
        <v>18</v>
      </c>
    </row>
    <row r="95" spans="1:7" x14ac:dyDescent="0.25">
      <c r="A95" s="11">
        <v>42257</v>
      </c>
      <c r="B95" s="12" t="s">
        <v>158</v>
      </c>
      <c r="C95" s="13">
        <v>1580</v>
      </c>
      <c r="D95" s="14">
        <v>316</v>
      </c>
      <c r="E95" s="13">
        <f t="shared" si="1"/>
        <v>1896</v>
      </c>
      <c r="F95" s="12" t="s">
        <v>159</v>
      </c>
      <c r="G95" s="12" t="s">
        <v>9</v>
      </c>
    </row>
    <row r="96" spans="1:7" x14ac:dyDescent="0.25">
      <c r="A96" s="11">
        <v>42257</v>
      </c>
      <c r="B96" s="12" t="s">
        <v>160</v>
      </c>
      <c r="C96" s="13">
        <v>125</v>
      </c>
      <c r="D96" s="14">
        <v>25</v>
      </c>
      <c r="E96" s="13">
        <f t="shared" si="1"/>
        <v>150</v>
      </c>
      <c r="F96" s="12" t="s">
        <v>161</v>
      </c>
      <c r="G96" s="12" t="s">
        <v>18</v>
      </c>
    </row>
    <row r="97" spans="1:7" x14ac:dyDescent="0.25">
      <c r="A97" s="11">
        <v>42258</v>
      </c>
      <c r="B97" s="12" t="s">
        <v>132</v>
      </c>
      <c r="C97" s="13">
        <v>30.55</v>
      </c>
      <c r="D97" s="14">
        <v>0</v>
      </c>
      <c r="E97" s="13">
        <f t="shared" si="1"/>
        <v>30.55</v>
      </c>
      <c r="F97" s="12" t="s">
        <v>162</v>
      </c>
      <c r="G97" s="12" t="s">
        <v>54</v>
      </c>
    </row>
    <row r="98" spans="1:7" x14ac:dyDescent="0.25">
      <c r="A98" s="11">
        <v>42260</v>
      </c>
      <c r="B98" s="12" t="s">
        <v>12</v>
      </c>
      <c r="C98" s="13">
        <v>9.33</v>
      </c>
      <c r="D98" s="14">
        <v>0</v>
      </c>
      <c r="E98" s="13">
        <f t="shared" si="1"/>
        <v>9.33</v>
      </c>
      <c r="F98" s="12" t="s">
        <v>163</v>
      </c>
      <c r="G98" s="12" t="s">
        <v>18</v>
      </c>
    </row>
    <row r="99" spans="1:7" x14ac:dyDescent="0.25">
      <c r="A99" s="11">
        <v>42264</v>
      </c>
      <c r="B99" s="12" t="s">
        <v>12</v>
      </c>
      <c r="C99" s="13">
        <v>1.92</v>
      </c>
      <c r="D99" s="14">
        <v>0.38</v>
      </c>
      <c r="E99" s="13">
        <f t="shared" si="1"/>
        <v>2.2999999999999998</v>
      </c>
      <c r="F99" s="12" t="s">
        <v>164</v>
      </c>
      <c r="G99" s="12" t="s">
        <v>18</v>
      </c>
    </row>
    <row r="100" spans="1:7" x14ac:dyDescent="0.25">
      <c r="A100" s="11">
        <v>42276</v>
      </c>
      <c r="B100" s="12" t="s">
        <v>165</v>
      </c>
      <c r="C100" s="13">
        <v>193.29</v>
      </c>
      <c r="D100" s="14">
        <v>0</v>
      </c>
      <c r="E100" s="13">
        <f t="shared" si="1"/>
        <v>193.29</v>
      </c>
      <c r="F100" s="12" t="s">
        <v>166</v>
      </c>
      <c r="G100" s="12" t="s">
        <v>54</v>
      </c>
    </row>
    <row r="101" spans="1:7" x14ac:dyDescent="0.25">
      <c r="A101" s="11">
        <v>42251</v>
      </c>
      <c r="B101" s="12" t="s">
        <v>167</v>
      </c>
      <c r="C101" s="13">
        <v>-5</v>
      </c>
      <c r="D101" s="14">
        <v>0</v>
      </c>
      <c r="E101" s="13">
        <f t="shared" si="1"/>
        <v>-5</v>
      </c>
      <c r="F101" s="12" t="s">
        <v>168</v>
      </c>
      <c r="G101" s="12" t="s">
        <v>18</v>
      </c>
    </row>
    <row r="102" spans="1:7" x14ac:dyDescent="0.25">
      <c r="A102" s="11">
        <v>42269</v>
      </c>
      <c r="B102" s="12" t="s">
        <v>169</v>
      </c>
      <c r="C102" s="13">
        <v>140</v>
      </c>
      <c r="D102" s="14">
        <v>27.98</v>
      </c>
      <c r="E102" s="13">
        <f t="shared" si="1"/>
        <v>167.98</v>
      </c>
      <c r="F102" s="12" t="s">
        <v>170</v>
      </c>
      <c r="G102" s="12" t="s">
        <v>21</v>
      </c>
    </row>
    <row r="103" spans="1:7" x14ac:dyDescent="0.25">
      <c r="A103" s="11">
        <v>42277</v>
      </c>
      <c r="B103" s="12" t="s">
        <v>171</v>
      </c>
      <c r="C103" s="13">
        <v>68.92</v>
      </c>
      <c r="D103" s="14">
        <v>13.8</v>
      </c>
      <c r="E103" s="13">
        <f t="shared" si="1"/>
        <v>82.72</v>
      </c>
      <c r="F103" s="12" t="s">
        <v>172</v>
      </c>
      <c r="G103" s="12" t="s">
        <v>18</v>
      </c>
    </row>
    <row r="104" spans="1:7" x14ac:dyDescent="0.25">
      <c r="A104" s="11">
        <v>42276</v>
      </c>
      <c r="B104" s="12" t="s">
        <v>173</v>
      </c>
      <c r="C104" s="13">
        <v>2.2000000000000002</v>
      </c>
      <c r="D104" s="14">
        <v>0</v>
      </c>
      <c r="E104" s="13">
        <f t="shared" si="1"/>
        <v>2.2000000000000002</v>
      </c>
      <c r="F104" s="12" t="s">
        <v>174</v>
      </c>
      <c r="G104" s="12" t="s">
        <v>59</v>
      </c>
    </row>
    <row r="105" spans="1:7" x14ac:dyDescent="0.25">
      <c r="A105" s="11">
        <v>42251</v>
      </c>
      <c r="B105" s="12" t="s">
        <v>175</v>
      </c>
      <c r="C105" s="13">
        <v>208</v>
      </c>
      <c r="D105" s="14">
        <v>41.6</v>
      </c>
      <c r="E105" s="13">
        <f t="shared" si="1"/>
        <v>249.6</v>
      </c>
      <c r="F105" s="12" t="s">
        <v>176</v>
      </c>
      <c r="G105" s="12" t="s">
        <v>18</v>
      </c>
    </row>
    <row r="106" spans="1:7" x14ac:dyDescent="0.25">
      <c r="A106" s="11">
        <v>42276</v>
      </c>
      <c r="B106" s="12" t="s">
        <v>177</v>
      </c>
      <c r="C106" s="13">
        <v>304</v>
      </c>
      <c r="D106" s="14">
        <v>60.8</v>
      </c>
      <c r="E106" s="13">
        <f t="shared" si="1"/>
        <v>364.8</v>
      </c>
      <c r="F106" s="12" t="s">
        <v>176</v>
      </c>
      <c r="G106" s="12" t="s">
        <v>18</v>
      </c>
    </row>
    <row r="107" spans="1:7" x14ac:dyDescent="0.25">
      <c r="A107" s="11">
        <v>42276</v>
      </c>
      <c r="B107" s="12" t="s">
        <v>178</v>
      </c>
      <c r="C107" s="13">
        <v>61.9</v>
      </c>
      <c r="D107" s="14">
        <v>12.38</v>
      </c>
      <c r="E107" s="13">
        <f t="shared" si="1"/>
        <v>74.28</v>
      </c>
      <c r="F107" s="12" t="s">
        <v>176</v>
      </c>
      <c r="G107" s="12" t="s">
        <v>18</v>
      </c>
    </row>
    <row r="109" spans="1:7" x14ac:dyDescent="0.25">
      <c r="B109" s="2" t="s">
        <v>179</v>
      </c>
      <c r="C109" s="3">
        <f>SUM(C2:C108)</f>
        <v>16367.659999999996</v>
      </c>
      <c r="D109" s="5">
        <f>SUM(D2:D108)</f>
        <v>2418.2800000000007</v>
      </c>
      <c r="E109" s="3">
        <f>SUM(E2:E108)</f>
        <v>18785.939999999999</v>
      </c>
      <c r="F10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2019-12-02T11:15:44Z</dcterms:created>
  <dcterms:modified xsi:type="dcterms:W3CDTF">2019-12-02T11:16:26Z</dcterms:modified>
</cp:coreProperties>
</file>