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19200" windowHeight="6600"/>
  </bookViews>
  <sheets>
    <sheet name="Sep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6" i="1" l="1"/>
  <c r="D166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66" i="1" l="1"/>
</calcChain>
</file>

<file path=xl/sharedStrings.xml><?xml version="1.0" encoding="utf-8"?>
<sst xmlns="http://schemas.openxmlformats.org/spreadsheetml/2006/main" count="823" uniqueCount="202">
  <si>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</si>
  <si>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</si>
  <si>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</si>
  <si>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</si>
  <si>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</si>
  <si>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</si>
  <si>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</si>
  <si>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</si>
  <si>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03/09/2022</t>
  </si>
  <si>
    <t>E20-000-0315</t>
  </si>
  <si>
    <t>AMAZON</t>
  </si>
  <si>
    <t>Equipment Purchase</t>
  </si>
  <si>
    <t>Tools/Equipment</t>
  </si>
  <si>
    <t>11/09/2022</t>
  </si>
  <si>
    <t>D31-360-0336</t>
  </si>
  <si>
    <t>SAINSBURYS S/MKTS</t>
  </si>
  <si>
    <t>Catering</t>
  </si>
  <si>
    <t>23/09/2022</t>
  </si>
  <si>
    <t>E10-000-0336</t>
  </si>
  <si>
    <t>30/09/2022</t>
  </si>
  <si>
    <t>E10-000-0211</t>
  </si>
  <si>
    <t>THE ART COMPANY</t>
  </si>
  <si>
    <t>Domestic Equipment</t>
  </si>
  <si>
    <t>12/09/2022</t>
  </si>
  <si>
    <t>B21-162-0320</t>
  </si>
  <si>
    <t>IT Equipment</t>
  </si>
  <si>
    <t>14/09/2022</t>
  </si>
  <si>
    <t>A21-112-0320</t>
  </si>
  <si>
    <t>ENTEL UK LTD</t>
  </si>
  <si>
    <t>A21-112-0459</t>
  </si>
  <si>
    <t>Postage</t>
  </si>
  <si>
    <t>EBAY</t>
  </si>
  <si>
    <t>05/09/2022</t>
  </si>
  <si>
    <t>E20-000-0451</t>
  </si>
  <si>
    <t>IFE</t>
  </si>
  <si>
    <t>Stationery</t>
  </si>
  <si>
    <t>E20-000-0459</t>
  </si>
  <si>
    <t>29/09/2022</t>
  </si>
  <si>
    <t>E20-000-0339</t>
  </si>
  <si>
    <t>B &amp; Q 1354</t>
  </si>
  <si>
    <t>Repairs/Maintenance</t>
  </si>
  <si>
    <t>A1 LOO HIRE LTD</t>
  </si>
  <si>
    <t>08/09/2022</t>
  </si>
  <si>
    <t>F22-405-0471</t>
  </si>
  <si>
    <t>M6 TOLL</t>
  </si>
  <si>
    <t>Travel</t>
  </si>
  <si>
    <t>02/09/2022</t>
  </si>
  <si>
    <t>E21-321-0311</t>
  </si>
  <si>
    <t>ARNOLD LAVER TIMBE</t>
  </si>
  <si>
    <t>13/09/2022</t>
  </si>
  <si>
    <t>HALFORDS 0739</t>
  </si>
  <si>
    <t>16/09/2022</t>
  </si>
  <si>
    <t>F21-401-0143</t>
  </si>
  <si>
    <t>WWW.MYJOBSIN.CO.UK</t>
  </si>
  <si>
    <t>Recruitment</t>
  </si>
  <si>
    <t>22/09/2022</t>
  </si>
  <si>
    <t>01/09/2022</t>
  </si>
  <si>
    <t>F22-404-0114</t>
  </si>
  <si>
    <t>PREMIER INN</t>
  </si>
  <si>
    <t>ACAS</t>
  </si>
  <si>
    <t>Training</t>
  </si>
  <si>
    <t>15/09/2022</t>
  </si>
  <si>
    <t>F22-404-0386</t>
  </si>
  <si>
    <t>GOVERNMENT EVENTS</t>
  </si>
  <si>
    <t>21/09/2022</t>
  </si>
  <si>
    <t>F22-404-0336</t>
  </si>
  <si>
    <t>E17-000-0451</t>
  </si>
  <si>
    <t>09/09/2022</t>
  </si>
  <si>
    <t>A21-112-0649</t>
  </si>
  <si>
    <t>CONNECT ELECTRICAL WHO</t>
  </si>
  <si>
    <t>IT Software</t>
  </si>
  <si>
    <t>A21-112-0386</t>
  </si>
  <si>
    <t>WESTMINSTER INSIGHT</t>
  </si>
  <si>
    <t>Conference</t>
  </si>
  <si>
    <t>27/09/2022</t>
  </si>
  <si>
    <t>PREMIER FARNELL</t>
  </si>
  <si>
    <t>28/09/2022</t>
  </si>
  <si>
    <t>A21-112-0392</t>
  </si>
  <si>
    <t>B21-152-0471</t>
  </si>
  <si>
    <t>PREMIER INN 39137590</t>
  </si>
  <si>
    <t>Accommodation</t>
  </si>
  <si>
    <t>F21-400-0649</t>
  </si>
  <si>
    <t>LONGMANS FLORIST</t>
  </si>
  <si>
    <t>Professional Services</t>
  </si>
  <si>
    <t>10/09/2022</t>
  </si>
  <si>
    <t>B21-162-0367</t>
  </si>
  <si>
    <t>NET WORLD SPORTS</t>
  </si>
  <si>
    <t>Uniform</t>
  </si>
  <si>
    <t>B21-162-0459</t>
  </si>
  <si>
    <t>HAMPSHIREFL</t>
  </si>
  <si>
    <t>B21-162-0649</t>
  </si>
  <si>
    <t>SNAPPY SNAPS</t>
  </si>
  <si>
    <t>A21-109-0336</t>
  </si>
  <si>
    <t>F21-403-0471</t>
  </si>
  <si>
    <t>TRAINLINE</t>
  </si>
  <si>
    <t>E21-321-0471</t>
  </si>
  <si>
    <t>A21-109-0367</t>
  </si>
  <si>
    <t>NEW LOOK</t>
  </si>
  <si>
    <t>A21-109-0451</t>
  </si>
  <si>
    <t>VISTAPRINT</t>
  </si>
  <si>
    <t>A21-109-0459</t>
  </si>
  <si>
    <t>F22-404-0385</t>
  </si>
  <si>
    <t>GOPRO.COM/SUBSCRIPTION</t>
  </si>
  <si>
    <t>Subscription</t>
  </si>
  <si>
    <t>Organisational Development</t>
  </si>
  <si>
    <t>F22-404-0320</t>
  </si>
  <si>
    <t>GOPRO.COM</t>
  </si>
  <si>
    <t>F21-403-0451</t>
  </si>
  <si>
    <t>SCREWFIX</t>
  </si>
  <si>
    <t>F21-403-0459</t>
  </si>
  <si>
    <t>07/09/2022</t>
  </si>
  <si>
    <t>ARGOS LTD</t>
  </si>
  <si>
    <t>B21-162-0451</t>
  </si>
  <si>
    <t>DUNELM LTD</t>
  </si>
  <si>
    <t>E16-000-0211</t>
  </si>
  <si>
    <t>26/09/2022</t>
  </si>
  <si>
    <t>D31-360-0471</t>
  </si>
  <si>
    <t>TRAVELODGE GB0000</t>
  </si>
  <si>
    <t>D31-361-0471</t>
  </si>
  <si>
    <t>D31-361-0386</t>
  </si>
  <si>
    <t>F21-403-0315</t>
  </si>
  <si>
    <t>SP RBL POPPY APPEAL</t>
  </si>
  <si>
    <t>18/09/2022</t>
  </si>
  <si>
    <t>F22-405-0310</t>
  </si>
  <si>
    <t>THE RANGE</t>
  </si>
  <si>
    <t>E22-000-0326</t>
  </si>
  <si>
    <t>TESCO STORES 5528</t>
  </si>
  <si>
    <t>E22-000-0211</t>
  </si>
  <si>
    <t>WICKES READING</t>
  </si>
  <si>
    <t>ENGLEFIELD GARDEN</t>
  </si>
  <si>
    <t>06/09/2022</t>
  </si>
  <si>
    <t>A21-109-0250</t>
  </si>
  <si>
    <t>Furniture Purchase</t>
  </si>
  <si>
    <t>Furniture</t>
  </si>
  <si>
    <t>A21-109-0315</t>
  </si>
  <si>
    <t>Miscellaneous</t>
  </si>
  <si>
    <t xml:space="preserve">AMAZON PRIME </t>
  </si>
  <si>
    <t>01/10/2022</t>
  </si>
  <si>
    <t>F21-403-0336</t>
  </si>
  <si>
    <t>LAITHWAITES WINE</t>
  </si>
  <si>
    <t>F21-400-0471</t>
  </si>
  <si>
    <t>F21-400-0459</t>
  </si>
  <si>
    <t>19/09/2022</t>
  </si>
  <si>
    <t>B21-162-0471</t>
  </si>
  <si>
    <t>PIARA OF WINDSOR</t>
  </si>
  <si>
    <t>E19-000-0336</t>
  </si>
  <si>
    <t>KEBAB ELITE</t>
  </si>
  <si>
    <t>HAPPY BLOSSOMS OF BERK</t>
  </si>
  <si>
    <t>D31-357-0466</t>
  </si>
  <si>
    <t>SP RLSS UK SHOP</t>
  </si>
  <si>
    <t>17/09/2022</t>
  </si>
  <si>
    <t>TESCO STORE 3404</t>
  </si>
  <si>
    <t>D31-359-0452</t>
  </si>
  <si>
    <t>SURVEYMONKEY</t>
  </si>
  <si>
    <t>FREEMANS EVENT PARTNER</t>
  </si>
  <si>
    <t>IZ  BLACK SHEEP CO</t>
  </si>
  <si>
    <t>ZTL BLACK SHEEP COFFEE</t>
  </si>
  <si>
    <t>D31-359-0451</t>
  </si>
  <si>
    <t>HOLIDAY INN</t>
  </si>
  <si>
    <t>A21-140-0339</t>
  </si>
  <si>
    <t>BH1 PROMOTIONS LTD</t>
  </si>
  <si>
    <t>F21-403-0511</t>
  </si>
  <si>
    <t>PRESS TO PRINT</t>
  </si>
  <si>
    <t>FLOWERS BY CHERIE</t>
  </si>
  <si>
    <t>IKEA LTD 461 READING E</t>
  </si>
  <si>
    <t>B21-162-0646</t>
  </si>
  <si>
    <t>F21-403-0385</t>
  </si>
  <si>
    <t>NOUNPROJECT.COM</t>
  </si>
  <si>
    <t>F21-401-0343</t>
  </si>
  <si>
    <t>COACHNOW COACHNOW.IO</t>
  </si>
  <si>
    <t>A21-109-0310</t>
  </si>
  <si>
    <t xml:space="preserve">Operational Equipment </t>
  </si>
  <si>
    <t>EBAY O 10-09063-77074</t>
  </si>
  <si>
    <t>HOT PACK INTERNATIONAL</t>
  </si>
  <si>
    <t>WWW.PARRS.CO.UK</t>
  </si>
  <si>
    <t>E19-000-0649</t>
  </si>
  <si>
    <t>HALFORDS 0371</t>
  </si>
  <si>
    <t>TOOLSTATION LTD</t>
  </si>
  <si>
    <t>DOMINO S PIZZA</t>
  </si>
  <si>
    <t>02/10/2022</t>
  </si>
  <si>
    <t>E01-000-0337</t>
  </si>
  <si>
    <t>20/09/2022</t>
  </si>
  <si>
    <t>NCP LTD</t>
  </si>
  <si>
    <t>B21-150-0310</t>
  </si>
  <si>
    <t>SPILLSHOP.CO.UK</t>
  </si>
  <si>
    <t>WWW.IBHS.CO.UK</t>
  </si>
  <si>
    <t>30/08/2022</t>
  </si>
  <si>
    <t>E21-321-0310</t>
  </si>
  <si>
    <t>E16-000-0337</t>
  </si>
  <si>
    <t>HILLTOP-PRODUCTS.CO.UK</t>
  </si>
  <si>
    <t>H31-654-0649</t>
  </si>
  <si>
    <t>THE SHAKESPEARE</t>
  </si>
  <si>
    <t>04/09/2022</t>
  </si>
  <si>
    <t>SMITHFIELD CAR PARK</t>
  </si>
  <si>
    <t>KING &amp; CASTLE LLOY</t>
  </si>
  <si>
    <t>B21-100-0471</t>
  </si>
  <si>
    <t>PARK REGIS HOTEL</t>
  </si>
  <si>
    <t>A21-109-0243</t>
  </si>
  <si>
    <t>PROTON SOUTHERN LTD</t>
  </si>
  <si>
    <t>A22-405-0315</t>
  </si>
  <si>
    <t>SGS ENGINEERING  UK  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</si>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</sst>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/>
    <xf numFmtId="49" fontId="6" fillId="0" borderId="2" xfId="0" applyNumberFormat="1" applyFont="1" applyBorder="1"/>
    <xf numFmtId="164" fontId="6" fillId="0" borderId="2" xfId="0" applyNumberFormat="1" applyFont="1" applyBorder="1"/>
    <xf numFmtId="164" fontId="1" fillId="0" borderId="2" xfId="0" applyNumberFormat="1" applyFont="1" applyBorder="1"/>
    <xf numFmtId="0" fontId="6" fillId="0" borderId="1" xfId="0" applyFont="1" applyBorder="1"/>
    <xf numFmtId="49" fontId="5" fillId="0" borderId="1" xfId="0" applyNumberFormat="1" applyFont="1" applyBorder="1"/>
    <xf numFmtId="49" fontId="6" fillId="0" borderId="1" xfId="0" applyNumberFormat="1" applyFont="1" applyBorder="1"/>
    <xf numFmtId="164" fontId="6" fillId="0" borderId="1" xfId="0" applyNumberFormat="1" applyFont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164" fontId="7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Fill="1" applyBorder="1"/>
    <xf numFmtId="49" fontId="6" fillId="0" borderId="1" xfId="0" applyNumberFormat="1" applyFont="1" applyFill="1" applyBorder="1"/>
    <xf numFmtId="2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Fill="1" applyBorder="1"/>
    <xf numFmtId="164" fontId="1" fillId="0" borderId="1" xfId="0" applyNumberFormat="1" applyFont="1" applyFill="1" applyBorder="1"/>
    <xf numFmtId="164" fontId="5" fillId="0" borderId="1" xfId="0" applyNumberFormat="1" applyFont="1" applyFill="1" applyBorder="1"/>
    <xf numFmtId="164" fontId="7" fillId="0" borderId="1" xfId="0" applyNumberFormat="1" applyFont="1" applyFill="1" applyBorder="1"/>
    <xf numFmtId="0" fontId="5" fillId="0" borderId="1" xfId="0" applyFont="1" applyFill="1" applyBorder="1"/>
    <xf numFmtId="0" fontId="2" fillId="0" borderId="0" xfId="0" applyFont="1"/>
    <xf numFmtId="164" fontId="2" fillId="0" borderId="0" xfId="0" applyNumberFormat="1" applyFont="1"/>
    <xf numFmtId="164" fontId="4" fillId="0" borderId="0" xfId="0" applyNumberFormat="1" applyFont="1"/>
    <xf numFmtId="49" fontId="3" fillId="0" borderId="0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164" fontId="6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workbookViewId="0">
      <selection activeCell="A16" sqref="A16"/>
    </sheetView>
  </sheetViews>
  <sheetFormatPr defaultRowHeight="15" x14ac:dyDescent="0.25"/>
  <cols>
    <col min="1" max="1" width="14" customWidth="1"/>
    <col min="2" max="2" width="16.28515625" customWidth="1"/>
    <col min="3" max="3" width="26.7109375" bestFit="1" customWidth="1"/>
    <col min="4" max="4" width="14" customWidth="1"/>
    <col min="5" max="5" width="14" style="34" customWidth="1"/>
    <col min="6" max="6" width="14" style="36" customWidth="1"/>
    <col min="7" max="7" width="20" bestFit="1" customWidth="1"/>
    <col min="8" max="8" width="24.42578125" bestFit="1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</row>
    <row r="2" spans="1:8" x14ac:dyDescent="0.25">
      <c r="A2" s="5" t="s">
        <v>8</v>
      </c>
      <c r="B2" s="6" t="s">
        <v>9</v>
      </c>
      <c r="C2" s="5" t="s">
        <v>10</v>
      </c>
      <c r="D2" s="7">
        <v>38</v>
      </c>
      <c r="E2" s="8">
        <v>7.6</v>
      </c>
      <c r="F2" s="7">
        <f>SUM(D2:E2)</f>
        <v>45.6</v>
      </c>
      <c r="G2" s="9" t="s">
        <v>11</v>
      </c>
      <c r="H2" s="9" t="s">
        <v>12</v>
      </c>
    </row>
    <row r="3" spans="1:8" x14ac:dyDescent="0.25">
      <c r="A3" s="10" t="s">
        <v>13</v>
      </c>
      <c r="B3" s="10" t="s">
        <v>14</v>
      </c>
      <c r="C3" s="11" t="s">
        <v>15</v>
      </c>
      <c r="D3" s="12">
        <v>18.86</v>
      </c>
      <c r="E3" s="13">
        <v>0</v>
      </c>
      <c r="F3" s="7">
        <f t="shared" ref="F3:F64" si="0">SUM(D3:E3)</f>
        <v>18.86</v>
      </c>
      <c r="G3" s="9" t="s">
        <v>16</v>
      </c>
      <c r="H3" s="9" t="s">
        <v>16</v>
      </c>
    </row>
    <row r="4" spans="1:8" x14ac:dyDescent="0.25">
      <c r="A4" s="10" t="s">
        <v>13</v>
      </c>
      <c r="B4" s="10" t="s">
        <v>14</v>
      </c>
      <c r="C4" s="11" t="s">
        <v>15</v>
      </c>
      <c r="D4" s="12">
        <v>11.25</v>
      </c>
      <c r="E4" s="13">
        <v>2.25</v>
      </c>
      <c r="F4" s="7">
        <f t="shared" si="0"/>
        <v>13.5</v>
      </c>
      <c r="G4" s="9" t="s">
        <v>16</v>
      </c>
      <c r="H4" s="9" t="s">
        <v>16</v>
      </c>
    </row>
    <row r="5" spans="1:8" x14ac:dyDescent="0.25">
      <c r="A5" s="10" t="s">
        <v>17</v>
      </c>
      <c r="B5" s="11" t="s">
        <v>18</v>
      </c>
      <c r="C5" s="10" t="s">
        <v>10</v>
      </c>
      <c r="D5" s="12">
        <v>50.94</v>
      </c>
      <c r="E5" s="13">
        <v>0</v>
      </c>
      <c r="F5" s="7">
        <f t="shared" si="0"/>
        <v>50.94</v>
      </c>
      <c r="G5" s="9" t="s">
        <v>16</v>
      </c>
      <c r="H5" s="9" t="s">
        <v>16</v>
      </c>
    </row>
    <row r="6" spans="1:8" x14ac:dyDescent="0.25">
      <c r="A6" s="10" t="s">
        <v>19</v>
      </c>
      <c r="B6" s="10" t="s">
        <v>20</v>
      </c>
      <c r="C6" s="11" t="s">
        <v>21</v>
      </c>
      <c r="D6" s="12">
        <v>111.54</v>
      </c>
      <c r="E6" s="13">
        <v>0</v>
      </c>
      <c r="F6" s="7">
        <f t="shared" si="0"/>
        <v>111.54</v>
      </c>
      <c r="G6" s="9" t="s">
        <v>11</v>
      </c>
      <c r="H6" s="9" t="s">
        <v>22</v>
      </c>
    </row>
    <row r="7" spans="1:8" x14ac:dyDescent="0.25">
      <c r="A7" s="10" t="s">
        <v>19</v>
      </c>
      <c r="B7" s="10" t="s">
        <v>20</v>
      </c>
      <c r="C7" s="11" t="s">
        <v>21</v>
      </c>
      <c r="D7" s="12">
        <v>177</v>
      </c>
      <c r="E7" s="13">
        <v>0</v>
      </c>
      <c r="F7" s="7">
        <f t="shared" si="0"/>
        <v>177</v>
      </c>
      <c r="G7" s="9" t="s">
        <v>11</v>
      </c>
      <c r="H7" s="9" t="s">
        <v>22</v>
      </c>
    </row>
    <row r="8" spans="1:8" x14ac:dyDescent="0.25">
      <c r="A8" s="10" t="s">
        <v>23</v>
      </c>
      <c r="B8" s="10" t="s">
        <v>24</v>
      </c>
      <c r="C8" s="10" t="s">
        <v>10</v>
      </c>
      <c r="D8" s="14">
        <v>406.23</v>
      </c>
      <c r="E8" s="15">
        <v>81.239999999999995</v>
      </c>
      <c r="F8" s="7">
        <f t="shared" si="0"/>
        <v>487.47</v>
      </c>
      <c r="G8" s="16" t="s">
        <v>11</v>
      </c>
      <c r="H8" s="16" t="s">
        <v>25</v>
      </c>
    </row>
    <row r="9" spans="1:8" x14ac:dyDescent="0.25">
      <c r="A9" s="10" t="s">
        <v>26</v>
      </c>
      <c r="B9" s="11" t="s">
        <v>27</v>
      </c>
      <c r="C9" s="11" t="s">
        <v>28</v>
      </c>
      <c r="D9" s="12">
        <v>179.79</v>
      </c>
      <c r="E9" s="13">
        <v>35.96</v>
      </c>
      <c r="F9" s="7">
        <f t="shared" si="0"/>
        <v>215.75</v>
      </c>
      <c r="G9" s="9" t="s">
        <v>11</v>
      </c>
      <c r="H9" s="9" t="s">
        <v>25</v>
      </c>
    </row>
    <row r="10" spans="1:8" x14ac:dyDescent="0.25">
      <c r="A10" s="10" t="s">
        <v>26</v>
      </c>
      <c r="B10" s="11" t="s">
        <v>29</v>
      </c>
      <c r="C10" s="11" t="s">
        <v>28</v>
      </c>
      <c r="D10" s="12">
        <v>11</v>
      </c>
      <c r="E10" s="13">
        <v>2.2000000000000002</v>
      </c>
      <c r="F10" s="7">
        <f t="shared" si="0"/>
        <v>13.2</v>
      </c>
      <c r="G10" s="9" t="s">
        <v>30</v>
      </c>
      <c r="H10" s="9" t="s">
        <v>30</v>
      </c>
    </row>
    <row r="11" spans="1:8" x14ac:dyDescent="0.25">
      <c r="A11" s="10" t="s">
        <v>19</v>
      </c>
      <c r="B11" s="11" t="s">
        <v>27</v>
      </c>
      <c r="C11" s="10" t="s">
        <v>31</v>
      </c>
      <c r="D11" s="12">
        <v>116.19</v>
      </c>
      <c r="E11" s="13">
        <v>23.24</v>
      </c>
      <c r="F11" s="7">
        <f t="shared" si="0"/>
        <v>139.43</v>
      </c>
      <c r="G11" s="9" t="s">
        <v>11</v>
      </c>
      <c r="H11" s="9" t="s">
        <v>25</v>
      </c>
    </row>
    <row r="12" spans="1:8" x14ac:dyDescent="0.25">
      <c r="A12" s="10" t="s">
        <v>32</v>
      </c>
      <c r="B12" s="10" t="s">
        <v>33</v>
      </c>
      <c r="C12" s="10" t="s">
        <v>34</v>
      </c>
      <c r="D12" s="12">
        <v>39</v>
      </c>
      <c r="E12" s="13">
        <v>0</v>
      </c>
      <c r="F12" s="7">
        <f t="shared" si="0"/>
        <v>39</v>
      </c>
      <c r="G12" s="16" t="s">
        <v>35</v>
      </c>
      <c r="H12" s="16" t="s">
        <v>35</v>
      </c>
    </row>
    <row r="13" spans="1:8" x14ac:dyDescent="0.25">
      <c r="A13" s="10" t="s">
        <v>32</v>
      </c>
      <c r="B13" s="10" t="s">
        <v>36</v>
      </c>
      <c r="C13" s="10" t="s">
        <v>34</v>
      </c>
      <c r="D13" s="12">
        <v>8.33</v>
      </c>
      <c r="E13" s="13">
        <v>1.67</v>
      </c>
      <c r="F13" s="7">
        <f t="shared" si="0"/>
        <v>10</v>
      </c>
      <c r="G13" s="16" t="s">
        <v>30</v>
      </c>
      <c r="H13" s="16" t="s">
        <v>30</v>
      </c>
    </row>
    <row r="14" spans="1:8" x14ac:dyDescent="0.25">
      <c r="A14" s="10" t="s">
        <v>37</v>
      </c>
      <c r="B14" s="17" t="s">
        <v>38</v>
      </c>
      <c r="C14" s="11" t="s">
        <v>39</v>
      </c>
      <c r="D14" s="12">
        <v>66.67</v>
      </c>
      <c r="E14" s="13">
        <v>13.33</v>
      </c>
      <c r="F14" s="7">
        <f t="shared" si="0"/>
        <v>80</v>
      </c>
      <c r="G14" s="9" t="s">
        <v>11</v>
      </c>
      <c r="H14" s="9" t="s">
        <v>40</v>
      </c>
    </row>
    <row r="15" spans="1:8" x14ac:dyDescent="0.25">
      <c r="A15" s="10" t="s">
        <v>37</v>
      </c>
      <c r="B15" s="17" t="s">
        <v>38</v>
      </c>
      <c r="C15" s="11" t="s">
        <v>41</v>
      </c>
      <c r="D15" s="12">
        <v>100</v>
      </c>
      <c r="E15" s="13">
        <v>20</v>
      </c>
      <c r="F15" s="7">
        <f t="shared" si="0"/>
        <v>120</v>
      </c>
      <c r="G15" s="9" t="s">
        <v>11</v>
      </c>
      <c r="H15" s="9" t="s">
        <v>40</v>
      </c>
    </row>
    <row r="16" spans="1:8" x14ac:dyDescent="0.25">
      <c r="A16" s="10" t="s">
        <v>42</v>
      </c>
      <c r="B16" s="18" t="s">
        <v>43</v>
      </c>
      <c r="C16" s="11" t="s">
        <v>44</v>
      </c>
      <c r="D16" s="12">
        <v>6.33</v>
      </c>
      <c r="E16" s="13">
        <v>1.27</v>
      </c>
      <c r="F16" s="7">
        <f t="shared" si="0"/>
        <v>7.6</v>
      </c>
      <c r="G16" s="9" t="s">
        <v>45</v>
      </c>
      <c r="H16" s="9" t="s">
        <v>45</v>
      </c>
    </row>
    <row r="17" spans="1:8" x14ac:dyDescent="0.25">
      <c r="A17" s="10" t="s">
        <v>46</v>
      </c>
      <c r="B17" s="10" t="s">
        <v>47</v>
      </c>
      <c r="C17" s="11" t="s">
        <v>48</v>
      </c>
      <c r="D17" s="19">
        <v>40.14</v>
      </c>
      <c r="E17" s="20">
        <v>8.0299999999999994</v>
      </c>
      <c r="F17" s="7">
        <f t="shared" si="0"/>
        <v>48.17</v>
      </c>
      <c r="G17" s="9" t="s">
        <v>11</v>
      </c>
      <c r="H17" s="16" t="s">
        <v>12</v>
      </c>
    </row>
    <row r="18" spans="1:8" x14ac:dyDescent="0.25">
      <c r="A18" s="10" t="s">
        <v>49</v>
      </c>
      <c r="B18" s="10" t="s">
        <v>47</v>
      </c>
      <c r="C18" s="11" t="s">
        <v>50</v>
      </c>
      <c r="D18" s="19">
        <v>75.290000000000006</v>
      </c>
      <c r="E18" s="20">
        <v>15.06</v>
      </c>
      <c r="F18" s="7">
        <f t="shared" si="0"/>
        <v>90.350000000000009</v>
      </c>
      <c r="G18" s="9" t="s">
        <v>11</v>
      </c>
      <c r="H18" s="9" t="s">
        <v>40</v>
      </c>
    </row>
    <row r="19" spans="1:8" x14ac:dyDescent="0.25">
      <c r="A19" s="10" t="s">
        <v>51</v>
      </c>
      <c r="B19" s="10" t="s">
        <v>52</v>
      </c>
      <c r="C19" s="11" t="s">
        <v>53</v>
      </c>
      <c r="D19" s="12">
        <v>149</v>
      </c>
      <c r="E19" s="13">
        <v>29.8</v>
      </c>
      <c r="F19" s="7">
        <f t="shared" si="0"/>
        <v>178.8</v>
      </c>
      <c r="G19" s="9" t="s">
        <v>54</v>
      </c>
      <c r="H19" s="9" t="s">
        <v>54</v>
      </c>
    </row>
    <row r="20" spans="1:8" x14ac:dyDescent="0.25">
      <c r="A20" s="10" t="s">
        <v>55</v>
      </c>
      <c r="B20" s="10" t="s">
        <v>52</v>
      </c>
      <c r="C20" s="11" t="s">
        <v>53</v>
      </c>
      <c r="D20" s="12">
        <v>179</v>
      </c>
      <c r="E20" s="13">
        <v>35.799999999999997</v>
      </c>
      <c r="F20" s="7">
        <f t="shared" si="0"/>
        <v>214.8</v>
      </c>
      <c r="G20" s="9" t="s">
        <v>54</v>
      </c>
      <c r="H20" s="9" t="s">
        <v>54</v>
      </c>
    </row>
    <row r="21" spans="1:8" x14ac:dyDescent="0.25">
      <c r="A21" s="10" t="s">
        <v>56</v>
      </c>
      <c r="B21" s="10" t="s">
        <v>52</v>
      </c>
      <c r="C21" s="11" t="s">
        <v>53</v>
      </c>
      <c r="D21" s="12">
        <v>199</v>
      </c>
      <c r="E21" s="13">
        <v>39.799999999999997</v>
      </c>
      <c r="F21" s="7">
        <f t="shared" si="0"/>
        <v>238.8</v>
      </c>
      <c r="G21" s="16" t="s">
        <v>54</v>
      </c>
      <c r="H21" s="16" t="s">
        <v>54</v>
      </c>
    </row>
    <row r="22" spans="1:8" x14ac:dyDescent="0.25">
      <c r="A22" s="10" t="s">
        <v>42</v>
      </c>
      <c r="B22" s="10" t="s">
        <v>57</v>
      </c>
      <c r="C22" s="11" t="s">
        <v>58</v>
      </c>
      <c r="D22" s="12">
        <v>1160</v>
      </c>
      <c r="E22" s="13">
        <v>232</v>
      </c>
      <c r="F22" s="7">
        <f t="shared" si="0"/>
        <v>1392</v>
      </c>
      <c r="G22" s="16" t="s">
        <v>45</v>
      </c>
      <c r="H22" s="16" t="s">
        <v>45</v>
      </c>
    </row>
    <row r="23" spans="1:8" x14ac:dyDescent="0.25">
      <c r="A23" s="10" t="s">
        <v>26</v>
      </c>
      <c r="B23" s="10" t="s">
        <v>57</v>
      </c>
      <c r="C23" s="11" t="s">
        <v>59</v>
      </c>
      <c r="D23" s="12">
        <v>30</v>
      </c>
      <c r="E23" s="13">
        <v>0</v>
      </c>
      <c r="F23" s="7">
        <f t="shared" si="0"/>
        <v>30</v>
      </c>
      <c r="G23" s="16" t="s">
        <v>60</v>
      </c>
      <c r="H23" s="16" t="s">
        <v>60</v>
      </c>
    </row>
    <row r="24" spans="1:8" x14ac:dyDescent="0.25">
      <c r="A24" s="10" t="s">
        <v>26</v>
      </c>
      <c r="B24" s="10" t="s">
        <v>57</v>
      </c>
      <c r="C24" s="11" t="s">
        <v>59</v>
      </c>
      <c r="D24" s="12">
        <v>75</v>
      </c>
      <c r="E24" s="13">
        <v>0</v>
      </c>
      <c r="F24" s="7">
        <f t="shared" si="0"/>
        <v>75</v>
      </c>
      <c r="G24" s="16" t="s">
        <v>60</v>
      </c>
      <c r="H24" s="16" t="s">
        <v>60</v>
      </c>
    </row>
    <row r="25" spans="1:8" x14ac:dyDescent="0.25">
      <c r="A25" s="10" t="s">
        <v>61</v>
      </c>
      <c r="B25" s="10" t="s">
        <v>62</v>
      </c>
      <c r="C25" s="11" t="s">
        <v>63</v>
      </c>
      <c r="D25" s="12">
        <v>598</v>
      </c>
      <c r="E25" s="13">
        <v>119.6</v>
      </c>
      <c r="F25" s="7">
        <f t="shared" si="0"/>
        <v>717.6</v>
      </c>
      <c r="G25" s="16" t="s">
        <v>60</v>
      </c>
      <c r="H25" s="16" t="s">
        <v>60</v>
      </c>
    </row>
    <row r="26" spans="1:8" x14ac:dyDescent="0.25">
      <c r="A26" s="10" t="s">
        <v>64</v>
      </c>
      <c r="B26" s="10" t="s">
        <v>65</v>
      </c>
      <c r="C26" s="11" t="s">
        <v>15</v>
      </c>
      <c r="D26" s="12">
        <v>15.99</v>
      </c>
      <c r="E26" s="13">
        <v>0</v>
      </c>
      <c r="F26" s="7">
        <f t="shared" si="0"/>
        <v>15.99</v>
      </c>
      <c r="G26" s="16" t="s">
        <v>16</v>
      </c>
      <c r="H26" s="16" t="s">
        <v>16</v>
      </c>
    </row>
    <row r="27" spans="1:8" x14ac:dyDescent="0.25">
      <c r="A27" s="10" t="s">
        <v>64</v>
      </c>
      <c r="B27" s="10" t="s">
        <v>65</v>
      </c>
      <c r="C27" s="10" t="s">
        <v>15</v>
      </c>
      <c r="D27" s="14">
        <v>6.71</v>
      </c>
      <c r="E27" s="15">
        <v>1.34</v>
      </c>
      <c r="F27" s="7">
        <f t="shared" si="0"/>
        <v>8.0500000000000007</v>
      </c>
      <c r="G27" s="16" t="s">
        <v>16</v>
      </c>
      <c r="H27" s="16" t="s">
        <v>16</v>
      </c>
    </row>
    <row r="28" spans="1:8" x14ac:dyDescent="0.25">
      <c r="A28" s="10" t="s">
        <v>46</v>
      </c>
      <c r="B28" s="10" t="s">
        <v>66</v>
      </c>
      <c r="C28" s="10" t="s">
        <v>10</v>
      </c>
      <c r="D28" s="12">
        <v>26.18</v>
      </c>
      <c r="E28" s="13">
        <v>0</v>
      </c>
      <c r="F28" s="7">
        <f t="shared" si="0"/>
        <v>26.18</v>
      </c>
      <c r="G28" s="9" t="s">
        <v>35</v>
      </c>
      <c r="H28" s="9" t="s">
        <v>35</v>
      </c>
    </row>
    <row r="29" spans="1:8" x14ac:dyDescent="0.25">
      <c r="A29" s="10" t="s">
        <v>67</v>
      </c>
      <c r="B29" s="10" t="s">
        <v>68</v>
      </c>
      <c r="C29" s="11" t="s">
        <v>69</v>
      </c>
      <c r="D29" s="14">
        <v>100</v>
      </c>
      <c r="E29" s="15">
        <v>20</v>
      </c>
      <c r="F29" s="7">
        <f t="shared" si="0"/>
        <v>120</v>
      </c>
      <c r="G29" s="9" t="s">
        <v>70</v>
      </c>
      <c r="H29" s="9" t="s">
        <v>70</v>
      </c>
    </row>
    <row r="30" spans="1:8" x14ac:dyDescent="0.25">
      <c r="A30" s="10" t="s">
        <v>55</v>
      </c>
      <c r="B30" s="10" t="s">
        <v>71</v>
      </c>
      <c r="C30" s="11" t="s">
        <v>72</v>
      </c>
      <c r="D30" s="14">
        <v>238.5</v>
      </c>
      <c r="E30" s="15">
        <v>47.7</v>
      </c>
      <c r="F30" s="7">
        <f t="shared" si="0"/>
        <v>286.2</v>
      </c>
      <c r="G30" s="9" t="s">
        <v>73</v>
      </c>
      <c r="H30" s="9" t="s">
        <v>73</v>
      </c>
    </row>
    <row r="31" spans="1:8" x14ac:dyDescent="0.25">
      <c r="A31" s="10" t="s">
        <v>17</v>
      </c>
      <c r="B31" s="10" t="s">
        <v>68</v>
      </c>
      <c r="C31" s="10" t="s">
        <v>10</v>
      </c>
      <c r="D31" s="14">
        <v>114.96</v>
      </c>
      <c r="E31" s="15">
        <v>23.01</v>
      </c>
      <c r="F31" s="7">
        <f t="shared" si="0"/>
        <v>137.97</v>
      </c>
      <c r="G31" s="9" t="s">
        <v>11</v>
      </c>
      <c r="H31" s="9" t="s">
        <v>40</v>
      </c>
    </row>
    <row r="32" spans="1:8" x14ac:dyDescent="0.25">
      <c r="A32" s="10" t="s">
        <v>74</v>
      </c>
      <c r="B32" s="10" t="s">
        <v>27</v>
      </c>
      <c r="C32" s="11" t="s">
        <v>75</v>
      </c>
      <c r="D32" s="14">
        <v>70.98</v>
      </c>
      <c r="E32" s="15">
        <v>14.19</v>
      </c>
      <c r="F32" s="7">
        <f t="shared" si="0"/>
        <v>85.17</v>
      </c>
      <c r="G32" s="9" t="s">
        <v>11</v>
      </c>
      <c r="H32" s="9" t="s">
        <v>25</v>
      </c>
    </row>
    <row r="33" spans="1:8" x14ac:dyDescent="0.25">
      <c r="A33" s="10" t="s">
        <v>74</v>
      </c>
      <c r="B33" s="10" t="s">
        <v>29</v>
      </c>
      <c r="C33" s="10" t="s">
        <v>75</v>
      </c>
      <c r="D33" s="14">
        <v>2.99</v>
      </c>
      <c r="E33" s="15">
        <v>0.6</v>
      </c>
      <c r="F33" s="7">
        <f t="shared" si="0"/>
        <v>3.5900000000000003</v>
      </c>
      <c r="G33" s="16" t="s">
        <v>30</v>
      </c>
      <c r="H33" s="16" t="s">
        <v>30</v>
      </c>
    </row>
    <row r="34" spans="1:8" x14ac:dyDescent="0.25">
      <c r="A34" s="10" t="s">
        <v>76</v>
      </c>
      <c r="B34" s="10" t="s">
        <v>77</v>
      </c>
      <c r="C34" s="10" t="s">
        <v>10</v>
      </c>
      <c r="D34" s="14">
        <v>17.52</v>
      </c>
      <c r="E34" s="15">
        <v>3.5</v>
      </c>
      <c r="F34" s="7">
        <f t="shared" si="0"/>
        <v>21.02</v>
      </c>
      <c r="G34" s="9" t="s">
        <v>11</v>
      </c>
      <c r="H34" s="9" t="s">
        <v>25</v>
      </c>
    </row>
    <row r="35" spans="1:8" x14ac:dyDescent="0.25">
      <c r="A35" s="10" t="s">
        <v>76</v>
      </c>
      <c r="B35" s="10" t="s">
        <v>77</v>
      </c>
      <c r="C35" s="10" t="s">
        <v>10</v>
      </c>
      <c r="D35" s="14">
        <v>21.48</v>
      </c>
      <c r="E35" s="15">
        <v>4.3</v>
      </c>
      <c r="F35" s="7">
        <f t="shared" si="0"/>
        <v>25.78</v>
      </c>
      <c r="G35" s="9" t="s">
        <v>11</v>
      </c>
      <c r="H35" s="9" t="s">
        <v>25</v>
      </c>
    </row>
    <row r="36" spans="1:8" x14ac:dyDescent="0.25">
      <c r="A36" s="10" t="s">
        <v>37</v>
      </c>
      <c r="B36" s="10" t="s">
        <v>27</v>
      </c>
      <c r="C36" s="10" t="s">
        <v>10</v>
      </c>
      <c r="D36" s="14">
        <v>76.680000000000007</v>
      </c>
      <c r="E36" s="15">
        <v>15.32</v>
      </c>
      <c r="F36" s="7">
        <f t="shared" si="0"/>
        <v>92</v>
      </c>
      <c r="G36" s="9" t="s">
        <v>11</v>
      </c>
      <c r="H36" s="9" t="s">
        <v>25</v>
      </c>
    </row>
    <row r="37" spans="1:8" x14ac:dyDescent="0.25">
      <c r="A37" s="10" t="s">
        <v>37</v>
      </c>
      <c r="B37" s="10" t="s">
        <v>77</v>
      </c>
      <c r="C37" s="10" t="s">
        <v>10</v>
      </c>
      <c r="D37" s="14">
        <v>2.41</v>
      </c>
      <c r="E37" s="15">
        <v>0.48</v>
      </c>
      <c r="F37" s="7">
        <f t="shared" si="0"/>
        <v>2.89</v>
      </c>
      <c r="G37" s="9" t="s">
        <v>11</v>
      </c>
      <c r="H37" s="9" t="s">
        <v>25</v>
      </c>
    </row>
    <row r="38" spans="1:8" x14ac:dyDescent="0.25">
      <c r="A38" s="10" t="s">
        <v>56</v>
      </c>
      <c r="B38" s="10" t="s">
        <v>78</v>
      </c>
      <c r="C38" s="10" t="s">
        <v>79</v>
      </c>
      <c r="D38" s="14">
        <v>313.08</v>
      </c>
      <c r="E38" s="15">
        <v>62.62</v>
      </c>
      <c r="F38" s="7">
        <f t="shared" si="0"/>
        <v>375.7</v>
      </c>
      <c r="G38" s="16" t="s">
        <v>80</v>
      </c>
      <c r="H38" s="16" t="s">
        <v>80</v>
      </c>
    </row>
    <row r="39" spans="1:8" x14ac:dyDescent="0.25">
      <c r="A39" s="10" t="s">
        <v>56</v>
      </c>
      <c r="B39" s="10" t="s">
        <v>81</v>
      </c>
      <c r="C39" s="11" t="s">
        <v>82</v>
      </c>
      <c r="D39" s="12">
        <v>55</v>
      </c>
      <c r="E39" s="13">
        <v>11</v>
      </c>
      <c r="F39" s="7">
        <f t="shared" si="0"/>
        <v>66</v>
      </c>
      <c r="G39" s="9" t="s">
        <v>83</v>
      </c>
      <c r="H39" s="9" t="s">
        <v>83</v>
      </c>
    </row>
    <row r="40" spans="1:8" x14ac:dyDescent="0.25">
      <c r="A40" s="10" t="s">
        <v>84</v>
      </c>
      <c r="B40" s="17" t="s">
        <v>85</v>
      </c>
      <c r="C40" s="10" t="s">
        <v>86</v>
      </c>
      <c r="D40" s="14">
        <v>249.99</v>
      </c>
      <c r="E40" s="15">
        <v>50</v>
      </c>
      <c r="F40" s="7">
        <f t="shared" si="0"/>
        <v>299.99</v>
      </c>
      <c r="G40" s="16" t="s">
        <v>87</v>
      </c>
      <c r="H40" s="16" t="s">
        <v>87</v>
      </c>
    </row>
    <row r="41" spans="1:8" x14ac:dyDescent="0.25">
      <c r="A41" s="10" t="s">
        <v>84</v>
      </c>
      <c r="B41" s="17" t="s">
        <v>88</v>
      </c>
      <c r="C41" s="10" t="s">
        <v>86</v>
      </c>
      <c r="D41" s="14">
        <v>35.71</v>
      </c>
      <c r="E41" s="15">
        <v>7.14</v>
      </c>
      <c r="F41" s="7">
        <f t="shared" si="0"/>
        <v>42.85</v>
      </c>
      <c r="G41" s="16" t="s">
        <v>30</v>
      </c>
      <c r="H41" s="16" t="s">
        <v>30</v>
      </c>
    </row>
    <row r="42" spans="1:8" x14ac:dyDescent="0.25">
      <c r="A42" s="10" t="s">
        <v>84</v>
      </c>
      <c r="B42" s="17" t="s">
        <v>85</v>
      </c>
      <c r="C42" s="10" t="s">
        <v>89</v>
      </c>
      <c r="D42" s="14">
        <v>807.15</v>
      </c>
      <c r="E42" s="15">
        <v>161.44</v>
      </c>
      <c r="F42" s="7">
        <f t="shared" si="0"/>
        <v>968.58999999999992</v>
      </c>
      <c r="G42" s="16" t="s">
        <v>83</v>
      </c>
      <c r="H42" s="16" t="s">
        <v>83</v>
      </c>
    </row>
    <row r="43" spans="1:8" x14ac:dyDescent="0.25">
      <c r="A43" s="10" t="s">
        <v>84</v>
      </c>
      <c r="B43" s="17" t="s">
        <v>88</v>
      </c>
      <c r="C43" s="10" t="s">
        <v>89</v>
      </c>
      <c r="D43" s="14">
        <v>8.99</v>
      </c>
      <c r="E43" s="15">
        <v>1.79</v>
      </c>
      <c r="F43" s="7">
        <f t="shared" si="0"/>
        <v>10.780000000000001</v>
      </c>
      <c r="G43" s="16" t="s">
        <v>30</v>
      </c>
      <c r="H43" s="16" t="s">
        <v>30</v>
      </c>
    </row>
    <row r="44" spans="1:8" x14ac:dyDescent="0.25">
      <c r="A44" s="10" t="s">
        <v>84</v>
      </c>
      <c r="B44" s="17" t="s">
        <v>90</v>
      </c>
      <c r="C44" s="10" t="s">
        <v>91</v>
      </c>
      <c r="D44" s="14">
        <v>79.900000000000006</v>
      </c>
      <c r="E44" s="15">
        <v>0</v>
      </c>
      <c r="F44" s="7">
        <f t="shared" si="0"/>
        <v>79.900000000000006</v>
      </c>
      <c r="G44" s="16" t="s">
        <v>83</v>
      </c>
      <c r="H44" s="16" t="s">
        <v>83</v>
      </c>
    </row>
    <row r="45" spans="1:8" x14ac:dyDescent="0.25">
      <c r="A45" s="10" t="s">
        <v>84</v>
      </c>
      <c r="B45" s="17" t="s">
        <v>88</v>
      </c>
      <c r="C45" s="10" t="s">
        <v>91</v>
      </c>
      <c r="D45" s="14">
        <v>2</v>
      </c>
      <c r="E45" s="15">
        <v>0</v>
      </c>
      <c r="F45" s="7">
        <f t="shared" si="0"/>
        <v>2</v>
      </c>
      <c r="G45" s="16" t="s">
        <v>30</v>
      </c>
      <c r="H45" s="16" t="s">
        <v>30</v>
      </c>
    </row>
    <row r="46" spans="1:8" x14ac:dyDescent="0.25">
      <c r="A46" s="10" t="s">
        <v>76</v>
      </c>
      <c r="B46" s="10" t="s">
        <v>92</v>
      </c>
      <c r="C46" s="11" t="s">
        <v>15</v>
      </c>
      <c r="D46" s="12">
        <v>1.78</v>
      </c>
      <c r="E46" s="13">
        <v>0</v>
      </c>
      <c r="F46" s="7">
        <f t="shared" si="0"/>
        <v>1.78</v>
      </c>
      <c r="G46" s="9" t="s">
        <v>16</v>
      </c>
      <c r="H46" s="9" t="s">
        <v>16</v>
      </c>
    </row>
    <row r="47" spans="1:8" x14ac:dyDescent="0.25">
      <c r="A47" s="10" t="s">
        <v>76</v>
      </c>
      <c r="B47" s="10" t="s">
        <v>92</v>
      </c>
      <c r="C47" s="11" t="s">
        <v>15</v>
      </c>
      <c r="D47" s="12">
        <v>3.71</v>
      </c>
      <c r="E47" s="13">
        <v>0.74</v>
      </c>
      <c r="F47" s="7">
        <f t="shared" si="0"/>
        <v>4.45</v>
      </c>
      <c r="G47" s="9" t="s">
        <v>16</v>
      </c>
      <c r="H47" s="9" t="s">
        <v>16</v>
      </c>
    </row>
    <row r="48" spans="1:8" x14ac:dyDescent="0.25">
      <c r="A48" s="10" t="s">
        <v>19</v>
      </c>
      <c r="B48" s="17" t="s">
        <v>93</v>
      </c>
      <c r="C48" s="11" t="s">
        <v>94</v>
      </c>
      <c r="D48" s="12">
        <v>61.1</v>
      </c>
      <c r="E48" s="13">
        <v>0</v>
      </c>
      <c r="F48" s="7">
        <f t="shared" si="0"/>
        <v>61.1</v>
      </c>
      <c r="G48" s="9" t="s">
        <v>45</v>
      </c>
      <c r="H48" s="9" t="s">
        <v>45</v>
      </c>
    </row>
    <row r="49" spans="1:8" x14ac:dyDescent="0.25">
      <c r="A49" s="10" t="s">
        <v>19</v>
      </c>
      <c r="B49" s="11" t="s">
        <v>95</v>
      </c>
      <c r="C49" s="11" t="s">
        <v>58</v>
      </c>
      <c r="D49" s="12">
        <v>90.54</v>
      </c>
      <c r="E49" s="13">
        <v>18.11</v>
      </c>
      <c r="F49" s="7">
        <f t="shared" si="0"/>
        <v>108.65</v>
      </c>
      <c r="G49" s="9" t="s">
        <v>45</v>
      </c>
      <c r="H49" s="9" t="s">
        <v>45</v>
      </c>
    </row>
    <row r="50" spans="1:8" x14ac:dyDescent="0.25">
      <c r="A50" s="10" t="s">
        <v>13</v>
      </c>
      <c r="B50" s="11" t="s">
        <v>96</v>
      </c>
      <c r="C50" s="11" t="s">
        <v>97</v>
      </c>
      <c r="D50" s="12">
        <v>22.39</v>
      </c>
      <c r="E50" s="13">
        <v>0</v>
      </c>
      <c r="F50" s="7">
        <f t="shared" si="0"/>
        <v>22.39</v>
      </c>
      <c r="G50" s="9" t="s">
        <v>87</v>
      </c>
      <c r="H50" s="9" t="s">
        <v>87</v>
      </c>
    </row>
    <row r="51" spans="1:8" x14ac:dyDescent="0.25">
      <c r="A51" s="10" t="s">
        <v>46</v>
      </c>
      <c r="B51" s="10" t="s">
        <v>98</v>
      </c>
      <c r="C51" s="11" t="s">
        <v>99</v>
      </c>
      <c r="D51" s="12">
        <v>22.38</v>
      </c>
      <c r="E51" s="13">
        <v>4.49</v>
      </c>
      <c r="F51" s="7">
        <f t="shared" si="0"/>
        <v>26.869999999999997</v>
      </c>
      <c r="G51" s="16" t="s">
        <v>35</v>
      </c>
      <c r="H51" s="16" t="s">
        <v>35</v>
      </c>
    </row>
    <row r="52" spans="1:8" x14ac:dyDescent="0.25">
      <c r="A52" s="10" t="s">
        <v>46</v>
      </c>
      <c r="B52" s="10" t="s">
        <v>100</v>
      </c>
      <c r="C52" s="11" t="s">
        <v>99</v>
      </c>
      <c r="D52" s="12">
        <v>4.58</v>
      </c>
      <c r="E52" s="13">
        <v>0.91</v>
      </c>
      <c r="F52" s="7">
        <f t="shared" si="0"/>
        <v>5.49</v>
      </c>
      <c r="G52" s="16" t="s">
        <v>30</v>
      </c>
      <c r="H52" s="16" t="s">
        <v>30</v>
      </c>
    </row>
    <row r="53" spans="1:8" x14ac:dyDescent="0.25">
      <c r="A53" s="10" t="s">
        <v>46</v>
      </c>
      <c r="B53" s="10" t="s">
        <v>101</v>
      </c>
      <c r="C53" s="11" t="s">
        <v>102</v>
      </c>
      <c r="D53" s="21">
        <v>41.66</v>
      </c>
      <c r="E53" s="22">
        <v>8.33</v>
      </c>
      <c r="F53" s="7">
        <f t="shared" si="0"/>
        <v>49.989999999999995</v>
      </c>
      <c r="G53" s="9" t="s">
        <v>103</v>
      </c>
      <c r="H53" s="9" t="s">
        <v>104</v>
      </c>
    </row>
    <row r="54" spans="1:8" x14ac:dyDescent="0.25">
      <c r="A54" s="10" t="s">
        <v>46</v>
      </c>
      <c r="B54" s="10" t="s">
        <v>105</v>
      </c>
      <c r="C54" s="11" t="s">
        <v>106</v>
      </c>
      <c r="D54" s="12">
        <v>450.33</v>
      </c>
      <c r="E54" s="13">
        <v>90.07</v>
      </c>
      <c r="F54" s="7">
        <f t="shared" si="0"/>
        <v>540.4</v>
      </c>
      <c r="G54" s="9" t="s">
        <v>11</v>
      </c>
      <c r="H54" s="9" t="s">
        <v>25</v>
      </c>
    </row>
    <row r="55" spans="1:8" x14ac:dyDescent="0.25">
      <c r="A55" s="10" t="s">
        <v>32</v>
      </c>
      <c r="B55" s="10" t="s">
        <v>107</v>
      </c>
      <c r="C55" s="10" t="s">
        <v>108</v>
      </c>
      <c r="D55" s="12">
        <v>26.66</v>
      </c>
      <c r="E55" s="13">
        <v>5.33</v>
      </c>
      <c r="F55" s="7">
        <f t="shared" si="0"/>
        <v>31.990000000000002</v>
      </c>
      <c r="G55" s="16" t="s">
        <v>35</v>
      </c>
      <c r="H55" s="16" t="s">
        <v>35</v>
      </c>
    </row>
    <row r="56" spans="1:8" x14ac:dyDescent="0.25">
      <c r="A56" s="10" t="s">
        <v>32</v>
      </c>
      <c r="B56" s="10" t="s">
        <v>109</v>
      </c>
      <c r="C56" s="10" t="s">
        <v>108</v>
      </c>
      <c r="D56" s="12">
        <v>8.33</v>
      </c>
      <c r="E56" s="13">
        <v>1.67</v>
      </c>
      <c r="F56" s="7">
        <f t="shared" si="0"/>
        <v>10</v>
      </c>
      <c r="G56" s="16" t="s">
        <v>30</v>
      </c>
      <c r="H56" s="16" t="s">
        <v>30</v>
      </c>
    </row>
    <row r="57" spans="1:8" x14ac:dyDescent="0.25">
      <c r="A57" s="10" t="s">
        <v>110</v>
      </c>
      <c r="B57" s="10" t="s">
        <v>98</v>
      </c>
      <c r="C57" s="11" t="s">
        <v>111</v>
      </c>
      <c r="D57" s="12">
        <v>19.98</v>
      </c>
      <c r="E57" s="13">
        <v>4</v>
      </c>
      <c r="F57" s="7">
        <f t="shared" si="0"/>
        <v>23.98</v>
      </c>
      <c r="G57" s="16" t="s">
        <v>35</v>
      </c>
      <c r="H57" s="16" t="s">
        <v>35</v>
      </c>
    </row>
    <row r="58" spans="1:8" x14ac:dyDescent="0.25">
      <c r="A58" s="10" t="s">
        <v>67</v>
      </c>
      <c r="B58" s="10" t="s">
        <v>112</v>
      </c>
      <c r="C58" s="10" t="s">
        <v>113</v>
      </c>
      <c r="D58" s="14">
        <v>18.850000000000001</v>
      </c>
      <c r="E58" s="15">
        <v>0</v>
      </c>
      <c r="F58" s="7">
        <f t="shared" si="0"/>
        <v>18.850000000000001</v>
      </c>
      <c r="G58" s="16" t="s">
        <v>83</v>
      </c>
      <c r="H58" s="16" t="s">
        <v>83</v>
      </c>
    </row>
    <row r="59" spans="1:8" x14ac:dyDescent="0.25">
      <c r="A59" s="10" t="s">
        <v>76</v>
      </c>
      <c r="B59" s="10" t="s">
        <v>98</v>
      </c>
      <c r="C59" s="10" t="s">
        <v>10</v>
      </c>
      <c r="D59" s="12">
        <v>4.62</v>
      </c>
      <c r="E59" s="13">
        <v>0.37</v>
      </c>
      <c r="F59" s="7">
        <f t="shared" si="0"/>
        <v>4.99</v>
      </c>
      <c r="G59" s="16" t="s">
        <v>35</v>
      </c>
      <c r="H59" s="16" t="s">
        <v>35</v>
      </c>
    </row>
    <row r="60" spans="1:8" x14ac:dyDescent="0.25">
      <c r="A60" s="10" t="s">
        <v>46</v>
      </c>
      <c r="B60" s="18" t="s">
        <v>114</v>
      </c>
      <c r="C60" s="11" t="s">
        <v>111</v>
      </c>
      <c r="D60" s="12">
        <v>61.67</v>
      </c>
      <c r="E60" s="13">
        <v>12.33</v>
      </c>
      <c r="F60" s="7">
        <f t="shared" si="0"/>
        <v>74</v>
      </c>
      <c r="G60" s="9" t="s">
        <v>11</v>
      </c>
      <c r="H60" s="9" t="s">
        <v>22</v>
      </c>
    </row>
    <row r="61" spans="1:8" x14ac:dyDescent="0.25">
      <c r="A61" s="10" t="s">
        <v>115</v>
      </c>
      <c r="B61" s="18" t="s">
        <v>114</v>
      </c>
      <c r="C61" s="10" t="s">
        <v>108</v>
      </c>
      <c r="D61" s="12">
        <v>19.02</v>
      </c>
      <c r="E61" s="13">
        <v>3.82</v>
      </c>
      <c r="F61" s="7">
        <f t="shared" si="0"/>
        <v>22.84</v>
      </c>
      <c r="G61" s="9" t="s">
        <v>11</v>
      </c>
      <c r="H61" s="9" t="s">
        <v>22</v>
      </c>
    </row>
    <row r="62" spans="1:8" x14ac:dyDescent="0.25">
      <c r="A62" s="10" t="s">
        <v>56</v>
      </c>
      <c r="B62" s="17" t="s">
        <v>116</v>
      </c>
      <c r="C62" s="11" t="s">
        <v>117</v>
      </c>
      <c r="D62" s="12">
        <v>529.13</v>
      </c>
      <c r="E62" s="13">
        <v>105.75</v>
      </c>
      <c r="F62" s="7">
        <f t="shared" si="0"/>
        <v>634.88</v>
      </c>
      <c r="G62" s="9" t="s">
        <v>80</v>
      </c>
      <c r="H62" s="9" t="s">
        <v>80</v>
      </c>
    </row>
    <row r="63" spans="1:8" x14ac:dyDescent="0.25">
      <c r="A63" s="10" t="s">
        <v>23</v>
      </c>
      <c r="B63" s="17" t="s">
        <v>116</v>
      </c>
      <c r="C63" s="11" t="s">
        <v>117</v>
      </c>
      <c r="D63" s="12">
        <v>97.53</v>
      </c>
      <c r="E63" s="13">
        <v>19.5</v>
      </c>
      <c r="F63" s="7">
        <f t="shared" si="0"/>
        <v>117.03</v>
      </c>
      <c r="G63" s="9" t="s">
        <v>80</v>
      </c>
      <c r="H63" s="9" t="s">
        <v>80</v>
      </c>
    </row>
    <row r="64" spans="1:8" x14ac:dyDescent="0.25">
      <c r="A64" s="10" t="s">
        <v>61</v>
      </c>
      <c r="B64" s="17" t="s">
        <v>118</v>
      </c>
      <c r="C64" s="11" t="s">
        <v>94</v>
      </c>
      <c r="D64" s="12">
        <v>123.5</v>
      </c>
      <c r="E64" s="13">
        <v>0</v>
      </c>
      <c r="F64" s="7">
        <f t="shared" si="0"/>
        <v>123.5</v>
      </c>
      <c r="G64" s="9" t="s">
        <v>45</v>
      </c>
      <c r="H64" s="9" t="s">
        <v>45</v>
      </c>
    </row>
    <row r="65" spans="1:8" x14ac:dyDescent="0.25">
      <c r="A65" s="10" t="s">
        <v>61</v>
      </c>
      <c r="B65" s="10" t="s">
        <v>119</v>
      </c>
      <c r="C65" s="10" t="s">
        <v>34</v>
      </c>
      <c r="D65" s="12">
        <v>45</v>
      </c>
      <c r="E65" s="13">
        <v>0</v>
      </c>
      <c r="F65" s="7">
        <f t="shared" ref="F65:F128" si="1">SUM(D65:E65)</f>
        <v>45</v>
      </c>
      <c r="G65" s="9" t="s">
        <v>73</v>
      </c>
      <c r="H65" s="9" t="s">
        <v>73</v>
      </c>
    </row>
    <row r="66" spans="1:8" x14ac:dyDescent="0.25">
      <c r="A66" s="10" t="s">
        <v>61</v>
      </c>
      <c r="B66" s="10" t="s">
        <v>119</v>
      </c>
      <c r="C66" s="10" t="s">
        <v>34</v>
      </c>
      <c r="D66" s="12">
        <v>45</v>
      </c>
      <c r="E66" s="13">
        <v>0</v>
      </c>
      <c r="F66" s="7">
        <f t="shared" si="1"/>
        <v>45</v>
      </c>
      <c r="G66" s="9" t="s">
        <v>73</v>
      </c>
      <c r="H66" s="9" t="s">
        <v>73</v>
      </c>
    </row>
    <row r="67" spans="1:8" x14ac:dyDescent="0.25">
      <c r="A67" s="10" t="s">
        <v>61</v>
      </c>
      <c r="B67" s="10" t="s">
        <v>118</v>
      </c>
      <c r="C67" s="11" t="s">
        <v>117</v>
      </c>
      <c r="D67" s="12">
        <v>120.68</v>
      </c>
      <c r="E67" s="13">
        <v>24.13</v>
      </c>
      <c r="F67" s="7">
        <f t="shared" si="1"/>
        <v>144.81</v>
      </c>
      <c r="G67" s="9" t="s">
        <v>80</v>
      </c>
      <c r="H67" s="9" t="s">
        <v>80</v>
      </c>
    </row>
    <row r="68" spans="1:8" x14ac:dyDescent="0.25">
      <c r="A68" s="10" t="s">
        <v>61</v>
      </c>
      <c r="B68" s="10" t="s">
        <v>119</v>
      </c>
      <c r="C68" s="10" t="s">
        <v>34</v>
      </c>
      <c r="D68" s="12">
        <v>45</v>
      </c>
      <c r="E68" s="13">
        <v>0</v>
      </c>
      <c r="F68" s="7">
        <f t="shared" si="1"/>
        <v>45</v>
      </c>
      <c r="G68" s="9" t="s">
        <v>73</v>
      </c>
      <c r="H68" s="9" t="s">
        <v>73</v>
      </c>
    </row>
    <row r="69" spans="1:8" x14ac:dyDescent="0.25">
      <c r="A69" s="10" t="s">
        <v>51</v>
      </c>
      <c r="B69" s="10" t="s">
        <v>120</v>
      </c>
      <c r="C69" s="11" t="s">
        <v>121</v>
      </c>
      <c r="D69" s="12">
        <v>277.5</v>
      </c>
      <c r="E69" s="13">
        <v>0</v>
      </c>
      <c r="F69" s="7">
        <f t="shared" si="1"/>
        <v>277.5</v>
      </c>
      <c r="G69" s="16" t="s">
        <v>83</v>
      </c>
      <c r="H69" s="16" t="s">
        <v>83</v>
      </c>
    </row>
    <row r="70" spans="1:8" x14ac:dyDescent="0.25">
      <c r="A70" s="10" t="s">
        <v>51</v>
      </c>
      <c r="B70" s="10" t="s">
        <v>118</v>
      </c>
      <c r="C70" s="11" t="s">
        <v>94</v>
      </c>
      <c r="D70" s="12">
        <v>125.5</v>
      </c>
      <c r="E70" s="13">
        <v>0</v>
      </c>
      <c r="F70" s="7">
        <f t="shared" si="1"/>
        <v>125.5</v>
      </c>
      <c r="G70" s="9" t="s">
        <v>45</v>
      </c>
      <c r="H70" s="9" t="s">
        <v>45</v>
      </c>
    </row>
    <row r="71" spans="1:8" x14ac:dyDescent="0.25">
      <c r="A71" s="10" t="s">
        <v>51</v>
      </c>
      <c r="B71" s="10" t="s">
        <v>118</v>
      </c>
      <c r="C71" s="11" t="s">
        <v>94</v>
      </c>
      <c r="D71" s="12">
        <v>-112</v>
      </c>
      <c r="E71" s="13">
        <v>0</v>
      </c>
      <c r="F71" s="7">
        <f t="shared" si="1"/>
        <v>-112</v>
      </c>
      <c r="G71" s="9" t="s">
        <v>45</v>
      </c>
      <c r="H71" s="9" t="s">
        <v>45</v>
      </c>
    </row>
    <row r="72" spans="1:8" x14ac:dyDescent="0.25">
      <c r="A72" s="10" t="s">
        <v>122</v>
      </c>
      <c r="B72" s="10" t="s">
        <v>123</v>
      </c>
      <c r="C72" s="11" t="s">
        <v>124</v>
      </c>
      <c r="D72" s="12">
        <v>13.99</v>
      </c>
      <c r="E72" s="13">
        <v>0</v>
      </c>
      <c r="F72" s="7">
        <f t="shared" si="1"/>
        <v>13.99</v>
      </c>
      <c r="G72" s="16" t="s">
        <v>11</v>
      </c>
      <c r="H72" s="16" t="s">
        <v>12</v>
      </c>
    </row>
    <row r="73" spans="1:8" x14ac:dyDescent="0.25">
      <c r="A73" s="10" t="s">
        <v>76</v>
      </c>
      <c r="B73" s="10" t="s">
        <v>125</v>
      </c>
      <c r="C73" s="11" t="s">
        <v>126</v>
      </c>
      <c r="D73" s="12">
        <v>17.399999999999999</v>
      </c>
      <c r="E73" s="13">
        <v>0</v>
      </c>
      <c r="F73" s="7">
        <f t="shared" si="1"/>
        <v>17.399999999999999</v>
      </c>
      <c r="G73" s="9" t="s">
        <v>11</v>
      </c>
      <c r="H73" s="9" t="s">
        <v>22</v>
      </c>
    </row>
    <row r="74" spans="1:8" x14ac:dyDescent="0.25">
      <c r="A74" s="10" t="s">
        <v>76</v>
      </c>
      <c r="B74" s="10" t="s">
        <v>127</v>
      </c>
      <c r="C74" s="11" t="s">
        <v>128</v>
      </c>
      <c r="D74" s="12">
        <v>7.7</v>
      </c>
      <c r="E74" s="13">
        <v>1.55</v>
      </c>
      <c r="F74" s="7">
        <f t="shared" si="1"/>
        <v>9.25</v>
      </c>
      <c r="G74" s="9" t="s">
        <v>11</v>
      </c>
      <c r="H74" s="9" t="s">
        <v>22</v>
      </c>
    </row>
    <row r="75" spans="1:8" x14ac:dyDescent="0.25">
      <c r="A75" s="10" t="s">
        <v>37</v>
      </c>
      <c r="B75" s="10" t="s">
        <v>127</v>
      </c>
      <c r="C75" s="11" t="s">
        <v>129</v>
      </c>
      <c r="D75" s="12">
        <v>7.12</v>
      </c>
      <c r="E75" s="13">
        <v>1.43</v>
      </c>
      <c r="F75" s="7">
        <f t="shared" si="1"/>
        <v>8.5500000000000007</v>
      </c>
      <c r="G75" s="9" t="s">
        <v>11</v>
      </c>
      <c r="H75" s="9" t="s">
        <v>22</v>
      </c>
    </row>
    <row r="76" spans="1:8" x14ac:dyDescent="0.25">
      <c r="A76" s="10" t="s">
        <v>130</v>
      </c>
      <c r="B76" s="10" t="s">
        <v>131</v>
      </c>
      <c r="C76" s="10" t="s">
        <v>10</v>
      </c>
      <c r="D76" s="12">
        <v>4.16</v>
      </c>
      <c r="E76" s="13">
        <v>0.83</v>
      </c>
      <c r="F76" s="7">
        <f t="shared" si="1"/>
        <v>4.99</v>
      </c>
      <c r="G76" s="9" t="s">
        <v>30</v>
      </c>
      <c r="H76" s="9" t="s">
        <v>30</v>
      </c>
    </row>
    <row r="77" spans="1:8" x14ac:dyDescent="0.25">
      <c r="A77" s="10" t="s">
        <v>130</v>
      </c>
      <c r="B77" s="10" t="s">
        <v>131</v>
      </c>
      <c r="C77" s="10" t="s">
        <v>10</v>
      </c>
      <c r="D77" s="12">
        <v>99.58</v>
      </c>
      <c r="E77" s="13">
        <v>19.920000000000002</v>
      </c>
      <c r="F77" s="7">
        <f t="shared" si="1"/>
        <v>119.5</v>
      </c>
      <c r="G77" s="16" t="s">
        <v>132</v>
      </c>
      <c r="H77" s="16" t="s">
        <v>133</v>
      </c>
    </row>
    <row r="78" spans="1:8" x14ac:dyDescent="0.25">
      <c r="A78" s="10" t="s">
        <v>42</v>
      </c>
      <c r="B78" s="10" t="s">
        <v>131</v>
      </c>
      <c r="C78" s="10" t="s">
        <v>10</v>
      </c>
      <c r="D78" s="12">
        <v>99.58</v>
      </c>
      <c r="E78" s="13">
        <v>19.920000000000002</v>
      </c>
      <c r="F78" s="7">
        <f t="shared" si="1"/>
        <v>119.5</v>
      </c>
      <c r="G78" s="9" t="s">
        <v>132</v>
      </c>
      <c r="H78" s="9" t="s">
        <v>133</v>
      </c>
    </row>
    <row r="79" spans="1:8" x14ac:dyDescent="0.25">
      <c r="A79" s="10" t="s">
        <v>67</v>
      </c>
      <c r="B79" s="10" t="s">
        <v>131</v>
      </c>
      <c r="C79" s="10" t="s">
        <v>10</v>
      </c>
      <c r="D79" s="12">
        <v>71.55</v>
      </c>
      <c r="E79" s="13">
        <v>0</v>
      </c>
      <c r="F79" s="7">
        <f t="shared" si="1"/>
        <v>71.55</v>
      </c>
      <c r="G79" s="9" t="s">
        <v>132</v>
      </c>
      <c r="H79" s="9" t="s">
        <v>133</v>
      </c>
    </row>
    <row r="80" spans="1:8" x14ac:dyDescent="0.25">
      <c r="A80" s="10" t="s">
        <v>67</v>
      </c>
      <c r="B80" s="10" t="s">
        <v>134</v>
      </c>
      <c r="C80" s="10" t="s">
        <v>10</v>
      </c>
      <c r="D80" s="12">
        <v>405.45</v>
      </c>
      <c r="E80" s="13">
        <v>0</v>
      </c>
      <c r="F80" s="7">
        <f t="shared" si="1"/>
        <v>405.45</v>
      </c>
      <c r="G80" s="16" t="s">
        <v>83</v>
      </c>
      <c r="H80" s="16" t="s">
        <v>83</v>
      </c>
    </row>
    <row r="81" spans="1:8" x14ac:dyDescent="0.25">
      <c r="A81" s="10" t="s">
        <v>74</v>
      </c>
      <c r="B81" s="10" t="s">
        <v>131</v>
      </c>
      <c r="C81" s="10" t="s">
        <v>10</v>
      </c>
      <c r="D81" s="12">
        <v>83.29</v>
      </c>
      <c r="E81" s="13">
        <v>16.66</v>
      </c>
      <c r="F81" s="7">
        <f t="shared" si="1"/>
        <v>99.95</v>
      </c>
      <c r="G81" s="9" t="s">
        <v>132</v>
      </c>
      <c r="H81" s="9" t="s">
        <v>133</v>
      </c>
    </row>
    <row r="82" spans="1:8" x14ac:dyDescent="0.25">
      <c r="A82" s="10" t="s">
        <v>74</v>
      </c>
      <c r="B82" s="10" t="s">
        <v>100</v>
      </c>
      <c r="C82" s="10" t="s">
        <v>10</v>
      </c>
      <c r="D82" s="12">
        <v>4.57</v>
      </c>
      <c r="E82" s="13">
        <v>0.92</v>
      </c>
      <c r="F82" s="7">
        <f t="shared" si="1"/>
        <v>5.49</v>
      </c>
      <c r="G82" s="9" t="s">
        <v>30</v>
      </c>
      <c r="H82" s="9" t="s">
        <v>30</v>
      </c>
    </row>
    <row r="83" spans="1:8" x14ac:dyDescent="0.25">
      <c r="A83" s="10" t="s">
        <v>56</v>
      </c>
      <c r="B83" s="10" t="s">
        <v>120</v>
      </c>
      <c r="C83" s="10" t="s">
        <v>10</v>
      </c>
      <c r="D83" s="12">
        <v>35.619999999999997</v>
      </c>
      <c r="E83" s="13">
        <v>7.12</v>
      </c>
      <c r="F83" s="7">
        <f t="shared" si="1"/>
        <v>42.739999999999995</v>
      </c>
      <c r="G83" s="16" t="s">
        <v>135</v>
      </c>
      <c r="H83" s="16" t="s">
        <v>135</v>
      </c>
    </row>
    <row r="84" spans="1:8" x14ac:dyDescent="0.25">
      <c r="A84" s="10" t="s">
        <v>56</v>
      </c>
      <c r="B84" s="10" t="s">
        <v>109</v>
      </c>
      <c r="C84" s="10" t="s">
        <v>136</v>
      </c>
      <c r="D84" s="12">
        <v>7.99</v>
      </c>
      <c r="E84" s="13">
        <v>0</v>
      </c>
      <c r="F84" s="7">
        <f t="shared" si="1"/>
        <v>7.99</v>
      </c>
      <c r="G84" s="16" t="s">
        <v>30</v>
      </c>
      <c r="H84" s="16" t="s">
        <v>30</v>
      </c>
    </row>
    <row r="85" spans="1:8" x14ac:dyDescent="0.25">
      <c r="A85" s="10" t="s">
        <v>137</v>
      </c>
      <c r="B85" s="10" t="s">
        <v>109</v>
      </c>
      <c r="C85" s="10" t="s">
        <v>136</v>
      </c>
      <c r="D85" s="12">
        <v>8.99</v>
      </c>
      <c r="E85" s="13">
        <v>0</v>
      </c>
      <c r="F85" s="7">
        <f t="shared" si="1"/>
        <v>8.99</v>
      </c>
      <c r="G85" s="16" t="s">
        <v>30</v>
      </c>
      <c r="H85" s="16" t="s">
        <v>30</v>
      </c>
    </row>
    <row r="86" spans="1:8" x14ac:dyDescent="0.25">
      <c r="A86" s="10" t="s">
        <v>32</v>
      </c>
      <c r="B86" s="10" t="s">
        <v>138</v>
      </c>
      <c r="C86" s="11" t="s">
        <v>139</v>
      </c>
      <c r="D86" s="12">
        <v>79.989999999999995</v>
      </c>
      <c r="E86" s="13">
        <v>0</v>
      </c>
      <c r="F86" s="7">
        <f t="shared" si="1"/>
        <v>79.989999999999995</v>
      </c>
      <c r="G86" s="16" t="s">
        <v>16</v>
      </c>
      <c r="H86" s="16" t="s">
        <v>16</v>
      </c>
    </row>
    <row r="87" spans="1:8" x14ac:dyDescent="0.25">
      <c r="A87" s="10" t="s">
        <v>64</v>
      </c>
      <c r="B87" s="10" t="s">
        <v>107</v>
      </c>
      <c r="C87" s="11" t="s">
        <v>99</v>
      </c>
      <c r="D87" s="12">
        <v>22.77</v>
      </c>
      <c r="E87" s="13">
        <v>4.57</v>
      </c>
      <c r="F87" s="7">
        <f t="shared" si="1"/>
        <v>27.34</v>
      </c>
      <c r="G87" s="16" t="s">
        <v>35</v>
      </c>
      <c r="H87" s="16" t="s">
        <v>35</v>
      </c>
    </row>
    <row r="88" spans="1:8" x14ac:dyDescent="0.25">
      <c r="A88" s="10" t="s">
        <v>64</v>
      </c>
      <c r="B88" s="10" t="s">
        <v>109</v>
      </c>
      <c r="C88" s="11" t="s">
        <v>99</v>
      </c>
      <c r="D88" s="12">
        <v>4.58</v>
      </c>
      <c r="E88" s="13">
        <v>0.91</v>
      </c>
      <c r="F88" s="7">
        <f t="shared" si="1"/>
        <v>5.49</v>
      </c>
      <c r="G88" s="16" t="s">
        <v>30</v>
      </c>
      <c r="H88" s="16" t="s">
        <v>30</v>
      </c>
    </row>
    <row r="89" spans="1:8" x14ac:dyDescent="0.25">
      <c r="A89" s="10" t="s">
        <v>74</v>
      </c>
      <c r="B89" s="10" t="s">
        <v>140</v>
      </c>
      <c r="C89" s="11" t="s">
        <v>94</v>
      </c>
      <c r="D89" s="12">
        <v>61.1</v>
      </c>
      <c r="E89" s="13">
        <v>0</v>
      </c>
      <c r="F89" s="7">
        <f t="shared" si="1"/>
        <v>61.1</v>
      </c>
      <c r="G89" s="16" t="s">
        <v>45</v>
      </c>
      <c r="H89" s="16" t="s">
        <v>45</v>
      </c>
    </row>
    <row r="90" spans="1:8" x14ac:dyDescent="0.25">
      <c r="A90" s="10" t="s">
        <v>74</v>
      </c>
      <c r="B90" s="10" t="s">
        <v>141</v>
      </c>
      <c r="C90" s="11" t="s">
        <v>94</v>
      </c>
      <c r="D90" s="12">
        <v>7.5</v>
      </c>
      <c r="E90" s="13">
        <v>0</v>
      </c>
      <c r="F90" s="7">
        <f t="shared" si="1"/>
        <v>7.5</v>
      </c>
      <c r="G90" s="16" t="s">
        <v>30</v>
      </c>
      <c r="H90" s="16" t="s">
        <v>30</v>
      </c>
    </row>
    <row r="91" spans="1:8" x14ac:dyDescent="0.25">
      <c r="A91" s="10" t="s">
        <v>142</v>
      </c>
      <c r="B91" s="10" t="s">
        <v>143</v>
      </c>
      <c r="C91" s="10" t="s">
        <v>144</v>
      </c>
      <c r="D91" s="14">
        <v>42</v>
      </c>
      <c r="E91" s="15">
        <v>0</v>
      </c>
      <c r="F91" s="7">
        <f t="shared" si="1"/>
        <v>42</v>
      </c>
      <c r="G91" s="16" t="s">
        <v>16</v>
      </c>
      <c r="H91" s="16" t="s">
        <v>16</v>
      </c>
    </row>
    <row r="92" spans="1:8" x14ac:dyDescent="0.25">
      <c r="A92" s="10" t="s">
        <v>55</v>
      </c>
      <c r="B92" s="10" t="s">
        <v>145</v>
      </c>
      <c r="C92" s="11" t="s">
        <v>15</v>
      </c>
      <c r="D92" s="12">
        <v>17</v>
      </c>
      <c r="E92" s="13">
        <v>0</v>
      </c>
      <c r="F92" s="7">
        <f t="shared" si="1"/>
        <v>17</v>
      </c>
      <c r="G92" s="16" t="s">
        <v>16</v>
      </c>
      <c r="H92" s="16" t="s">
        <v>16</v>
      </c>
    </row>
    <row r="93" spans="1:8" x14ac:dyDescent="0.25">
      <c r="A93" s="10" t="s">
        <v>55</v>
      </c>
      <c r="B93" s="10" t="s">
        <v>145</v>
      </c>
      <c r="C93" s="11" t="s">
        <v>15</v>
      </c>
      <c r="D93" s="12">
        <v>4.09</v>
      </c>
      <c r="E93" s="13">
        <v>0.81</v>
      </c>
      <c r="F93" s="7">
        <f t="shared" si="1"/>
        <v>4.9000000000000004</v>
      </c>
      <c r="G93" s="16" t="s">
        <v>16</v>
      </c>
      <c r="H93" s="16" t="s">
        <v>16</v>
      </c>
    </row>
    <row r="94" spans="1:8" x14ac:dyDescent="0.25">
      <c r="A94" s="10" t="s">
        <v>55</v>
      </c>
      <c r="B94" s="10" t="s">
        <v>145</v>
      </c>
      <c r="C94" s="11" t="s">
        <v>146</v>
      </c>
      <c r="D94" s="12">
        <v>75.2</v>
      </c>
      <c r="E94" s="13">
        <v>0</v>
      </c>
      <c r="F94" s="7">
        <f t="shared" si="1"/>
        <v>75.2</v>
      </c>
      <c r="G94" s="16" t="s">
        <v>16</v>
      </c>
      <c r="H94" s="16" t="s">
        <v>16</v>
      </c>
    </row>
    <row r="95" spans="1:8" x14ac:dyDescent="0.25">
      <c r="A95" s="10" t="s">
        <v>55</v>
      </c>
      <c r="B95" s="10" t="s">
        <v>145</v>
      </c>
      <c r="C95" s="11" t="s">
        <v>147</v>
      </c>
      <c r="D95" s="12">
        <v>60.4</v>
      </c>
      <c r="E95" s="13">
        <v>0</v>
      </c>
      <c r="F95" s="7">
        <f t="shared" si="1"/>
        <v>60.4</v>
      </c>
      <c r="G95" s="16" t="s">
        <v>16</v>
      </c>
      <c r="H95" s="16" t="s">
        <v>16</v>
      </c>
    </row>
    <row r="96" spans="1:8" x14ac:dyDescent="0.25">
      <c r="A96" s="10" t="s">
        <v>130</v>
      </c>
      <c r="B96" s="10" t="s">
        <v>148</v>
      </c>
      <c r="C96" s="11" t="s">
        <v>149</v>
      </c>
      <c r="D96" s="12">
        <v>304.95</v>
      </c>
      <c r="E96" s="13">
        <v>0</v>
      </c>
      <c r="F96" s="7">
        <f t="shared" si="1"/>
        <v>304.95</v>
      </c>
      <c r="G96" s="16" t="s">
        <v>11</v>
      </c>
      <c r="H96" s="16" t="s">
        <v>12</v>
      </c>
    </row>
    <row r="97" spans="1:8" x14ac:dyDescent="0.25">
      <c r="A97" s="10" t="s">
        <v>150</v>
      </c>
      <c r="B97" s="10" t="s">
        <v>143</v>
      </c>
      <c r="C97" s="10" t="s">
        <v>151</v>
      </c>
      <c r="D97" s="14">
        <v>3.5</v>
      </c>
      <c r="E97" s="15">
        <v>0</v>
      </c>
      <c r="F97" s="7">
        <f t="shared" si="1"/>
        <v>3.5</v>
      </c>
      <c r="G97" s="16" t="s">
        <v>16</v>
      </c>
      <c r="H97" s="16"/>
    </row>
    <row r="98" spans="1:8" x14ac:dyDescent="0.25">
      <c r="A98" s="10" t="s">
        <v>122</v>
      </c>
      <c r="B98" s="10" t="s">
        <v>152</v>
      </c>
      <c r="C98" s="11" t="s">
        <v>153</v>
      </c>
      <c r="D98" s="12">
        <v>320</v>
      </c>
      <c r="E98" s="13">
        <v>0</v>
      </c>
      <c r="F98" s="7">
        <f t="shared" si="1"/>
        <v>320</v>
      </c>
      <c r="G98" s="16" t="s">
        <v>103</v>
      </c>
      <c r="H98" s="16" t="s">
        <v>104</v>
      </c>
    </row>
    <row r="99" spans="1:8" x14ac:dyDescent="0.25">
      <c r="A99" s="10" t="s">
        <v>122</v>
      </c>
      <c r="B99" s="10" t="s">
        <v>143</v>
      </c>
      <c r="C99" s="10" t="s">
        <v>154</v>
      </c>
      <c r="D99" s="14">
        <v>70</v>
      </c>
      <c r="E99" s="15">
        <v>14</v>
      </c>
      <c r="F99" s="7">
        <f t="shared" si="1"/>
        <v>84</v>
      </c>
      <c r="G99" s="16" t="s">
        <v>16</v>
      </c>
      <c r="H99" s="16" t="s">
        <v>16</v>
      </c>
    </row>
    <row r="100" spans="1:8" x14ac:dyDescent="0.25">
      <c r="A100" s="10" t="s">
        <v>142</v>
      </c>
      <c r="B100" s="10" t="s">
        <v>143</v>
      </c>
      <c r="C100" s="10" t="s">
        <v>155</v>
      </c>
      <c r="D100" s="14">
        <v>4.57</v>
      </c>
      <c r="E100" s="15">
        <v>0</v>
      </c>
      <c r="F100" s="7">
        <f t="shared" si="1"/>
        <v>4.57</v>
      </c>
      <c r="G100" s="16" t="s">
        <v>16</v>
      </c>
      <c r="H100" s="16" t="s">
        <v>16</v>
      </c>
    </row>
    <row r="101" spans="1:8" x14ac:dyDescent="0.25">
      <c r="A101" s="10" t="s">
        <v>142</v>
      </c>
      <c r="B101" s="10" t="s">
        <v>143</v>
      </c>
      <c r="C101" s="10" t="s">
        <v>155</v>
      </c>
      <c r="D101" s="14">
        <v>42.9</v>
      </c>
      <c r="E101" s="15">
        <v>8.58</v>
      </c>
      <c r="F101" s="7">
        <f t="shared" si="1"/>
        <v>51.48</v>
      </c>
      <c r="G101" s="16" t="s">
        <v>16</v>
      </c>
      <c r="H101" s="16" t="s">
        <v>16</v>
      </c>
    </row>
    <row r="102" spans="1:8" x14ac:dyDescent="0.25">
      <c r="A102" s="10" t="s">
        <v>142</v>
      </c>
      <c r="B102" s="10" t="s">
        <v>143</v>
      </c>
      <c r="C102" s="10" t="s">
        <v>154</v>
      </c>
      <c r="D102" s="14">
        <v>105</v>
      </c>
      <c r="E102" s="15">
        <v>21</v>
      </c>
      <c r="F102" s="7">
        <f t="shared" si="1"/>
        <v>126</v>
      </c>
      <c r="G102" s="16" t="s">
        <v>16</v>
      </c>
      <c r="H102" s="16" t="s">
        <v>16</v>
      </c>
    </row>
    <row r="103" spans="1:8" x14ac:dyDescent="0.25">
      <c r="A103" s="10" t="s">
        <v>142</v>
      </c>
      <c r="B103" s="10" t="s">
        <v>143</v>
      </c>
      <c r="C103" s="10" t="s">
        <v>156</v>
      </c>
      <c r="D103" s="14">
        <v>8.6199999999999992</v>
      </c>
      <c r="E103" s="15">
        <v>0</v>
      </c>
      <c r="F103" s="7">
        <f t="shared" si="1"/>
        <v>8.6199999999999992</v>
      </c>
      <c r="G103" s="16" t="s">
        <v>16</v>
      </c>
      <c r="H103" s="16" t="s">
        <v>16</v>
      </c>
    </row>
    <row r="104" spans="1:8" x14ac:dyDescent="0.25">
      <c r="A104" s="10" t="s">
        <v>142</v>
      </c>
      <c r="B104" s="10" t="s">
        <v>143</v>
      </c>
      <c r="C104" s="10" t="s">
        <v>156</v>
      </c>
      <c r="D104" s="14">
        <v>34.950000000000003</v>
      </c>
      <c r="E104" s="15">
        <v>6.99</v>
      </c>
      <c r="F104" s="7">
        <f t="shared" si="1"/>
        <v>41.940000000000005</v>
      </c>
      <c r="G104" s="16" t="s">
        <v>16</v>
      </c>
      <c r="H104" s="16" t="s">
        <v>16</v>
      </c>
    </row>
    <row r="105" spans="1:8" x14ac:dyDescent="0.25">
      <c r="A105" s="10" t="s">
        <v>142</v>
      </c>
      <c r="B105" s="10" t="s">
        <v>143</v>
      </c>
      <c r="C105" s="10" t="s">
        <v>155</v>
      </c>
      <c r="D105" s="14">
        <v>12.94</v>
      </c>
      <c r="E105" s="15">
        <v>0</v>
      </c>
      <c r="F105" s="7">
        <f t="shared" si="1"/>
        <v>12.94</v>
      </c>
      <c r="G105" s="16" t="s">
        <v>16</v>
      </c>
      <c r="H105" s="16" t="s">
        <v>16</v>
      </c>
    </row>
    <row r="106" spans="1:8" x14ac:dyDescent="0.25">
      <c r="A106" s="10" t="s">
        <v>37</v>
      </c>
      <c r="B106" s="10" t="s">
        <v>157</v>
      </c>
      <c r="C106" s="10" t="s">
        <v>10</v>
      </c>
      <c r="D106" s="12">
        <v>7.49</v>
      </c>
      <c r="E106" s="13">
        <v>1.5</v>
      </c>
      <c r="F106" s="7">
        <f t="shared" si="1"/>
        <v>8.99</v>
      </c>
      <c r="G106" s="16" t="s">
        <v>35</v>
      </c>
      <c r="H106" s="16" t="s">
        <v>35</v>
      </c>
    </row>
    <row r="107" spans="1:8" x14ac:dyDescent="0.25">
      <c r="A107" s="10" t="s">
        <v>37</v>
      </c>
      <c r="B107" s="10" t="s">
        <v>157</v>
      </c>
      <c r="C107" s="10" t="s">
        <v>10</v>
      </c>
      <c r="D107" s="12">
        <v>11.98</v>
      </c>
      <c r="E107" s="13">
        <v>0</v>
      </c>
      <c r="F107" s="7">
        <f t="shared" si="1"/>
        <v>11.98</v>
      </c>
      <c r="G107" s="16" t="s">
        <v>35</v>
      </c>
      <c r="H107" s="16" t="s">
        <v>35</v>
      </c>
    </row>
    <row r="108" spans="1:8" x14ac:dyDescent="0.25">
      <c r="A108" s="10" t="s">
        <v>61</v>
      </c>
      <c r="B108" s="10" t="s">
        <v>143</v>
      </c>
      <c r="C108" s="10" t="s">
        <v>158</v>
      </c>
      <c r="D108" s="14">
        <v>1187.55</v>
      </c>
      <c r="E108" s="15">
        <v>237.45</v>
      </c>
      <c r="F108" s="7">
        <f t="shared" si="1"/>
        <v>1425</v>
      </c>
      <c r="G108" s="16" t="s">
        <v>80</v>
      </c>
      <c r="H108" s="16" t="s">
        <v>80</v>
      </c>
    </row>
    <row r="109" spans="1:8" x14ac:dyDescent="0.25">
      <c r="A109" s="10" t="s">
        <v>67</v>
      </c>
      <c r="B109" s="10" t="s">
        <v>159</v>
      </c>
      <c r="C109" s="11" t="s">
        <v>160</v>
      </c>
      <c r="D109" s="12">
        <v>412.5</v>
      </c>
      <c r="E109" s="13">
        <v>82.5</v>
      </c>
      <c r="F109" s="7">
        <f t="shared" si="1"/>
        <v>495</v>
      </c>
      <c r="G109" s="16" t="s">
        <v>11</v>
      </c>
      <c r="H109" s="16" t="s">
        <v>22</v>
      </c>
    </row>
    <row r="110" spans="1:8" x14ac:dyDescent="0.25">
      <c r="A110" s="10" t="s">
        <v>56</v>
      </c>
      <c r="B110" s="10" t="s">
        <v>161</v>
      </c>
      <c r="C110" s="11" t="s">
        <v>162</v>
      </c>
      <c r="D110" s="12">
        <v>66</v>
      </c>
      <c r="E110" s="13">
        <v>13.2</v>
      </c>
      <c r="F110" s="7">
        <f t="shared" si="1"/>
        <v>79.2</v>
      </c>
      <c r="G110" s="16" t="s">
        <v>35</v>
      </c>
      <c r="H110" s="16" t="s">
        <v>35</v>
      </c>
    </row>
    <row r="111" spans="1:8" x14ac:dyDescent="0.25">
      <c r="A111" s="10" t="s">
        <v>56</v>
      </c>
      <c r="B111" s="10" t="s">
        <v>161</v>
      </c>
      <c r="C111" s="11" t="s">
        <v>163</v>
      </c>
      <c r="D111" s="21">
        <v>83.33</v>
      </c>
      <c r="E111" s="22">
        <v>16.670000000000002</v>
      </c>
      <c r="F111" s="7">
        <f t="shared" si="1"/>
        <v>100</v>
      </c>
      <c r="G111" s="16" t="s">
        <v>83</v>
      </c>
      <c r="H111" s="16" t="s">
        <v>83</v>
      </c>
    </row>
    <row r="112" spans="1:8" x14ac:dyDescent="0.25">
      <c r="A112" s="10" t="s">
        <v>56</v>
      </c>
      <c r="B112" s="10" t="s">
        <v>109</v>
      </c>
      <c r="C112" s="11" t="s">
        <v>163</v>
      </c>
      <c r="D112" s="21">
        <v>4.95</v>
      </c>
      <c r="E112" s="22">
        <v>0</v>
      </c>
      <c r="F112" s="7">
        <f t="shared" si="1"/>
        <v>4.95</v>
      </c>
      <c r="G112" s="16" t="s">
        <v>30</v>
      </c>
      <c r="H112" s="16" t="s">
        <v>30</v>
      </c>
    </row>
    <row r="113" spans="1:8" x14ac:dyDescent="0.25">
      <c r="A113" s="10" t="s">
        <v>56</v>
      </c>
      <c r="B113" s="10" t="s">
        <v>161</v>
      </c>
      <c r="C113" s="11" t="s">
        <v>164</v>
      </c>
      <c r="D113" s="12">
        <v>58.33</v>
      </c>
      <c r="E113" s="13">
        <v>11.67</v>
      </c>
      <c r="F113" s="7">
        <f t="shared" si="1"/>
        <v>70</v>
      </c>
      <c r="G113" s="16" t="s">
        <v>35</v>
      </c>
      <c r="H113" s="16" t="s">
        <v>35</v>
      </c>
    </row>
    <row r="114" spans="1:8" x14ac:dyDescent="0.25">
      <c r="A114" s="10" t="s">
        <v>32</v>
      </c>
      <c r="B114" s="10" t="s">
        <v>161</v>
      </c>
      <c r="C114" s="11" t="s">
        <v>162</v>
      </c>
      <c r="D114" s="12">
        <v>10</v>
      </c>
      <c r="E114" s="13">
        <v>2</v>
      </c>
      <c r="F114" s="7">
        <f t="shared" si="1"/>
        <v>12</v>
      </c>
      <c r="G114" s="16" t="s">
        <v>35</v>
      </c>
      <c r="H114" s="16" t="s">
        <v>35</v>
      </c>
    </row>
    <row r="115" spans="1:8" x14ac:dyDescent="0.25">
      <c r="A115" s="10" t="s">
        <v>32</v>
      </c>
      <c r="B115" s="10" t="s">
        <v>161</v>
      </c>
      <c r="C115" s="10" t="s">
        <v>10</v>
      </c>
      <c r="D115" s="12">
        <v>6.66</v>
      </c>
      <c r="E115" s="13">
        <v>1.33</v>
      </c>
      <c r="F115" s="7">
        <f t="shared" si="1"/>
        <v>7.99</v>
      </c>
      <c r="G115" s="16" t="s">
        <v>35</v>
      </c>
      <c r="H115" s="16" t="s">
        <v>35</v>
      </c>
    </row>
    <row r="116" spans="1:8" x14ac:dyDescent="0.25">
      <c r="A116" s="10" t="s">
        <v>49</v>
      </c>
      <c r="B116" s="10" t="s">
        <v>165</v>
      </c>
      <c r="C116" s="10" t="s">
        <v>113</v>
      </c>
      <c r="D116" s="14">
        <v>5</v>
      </c>
      <c r="E116" s="15">
        <v>0</v>
      </c>
      <c r="F116" s="7">
        <f t="shared" si="1"/>
        <v>5</v>
      </c>
      <c r="G116" s="16" t="s">
        <v>83</v>
      </c>
      <c r="H116" s="16" t="s">
        <v>83</v>
      </c>
    </row>
    <row r="117" spans="1:8" x14ac:dyDescent="0.25">
      <c r="A117" s="10" t="s">
        <v>49</v>
      </c>
      <c r="B117" s="10" t="s">
        <v>166</v>
      </c>
      <c r="C117" s="10" t="s">
        <v>167</v>
      </c>
      <c r="D117" s="14">
        <v>8.8800000000000008</v>
      </c>
      <c r="E117" s="15">
        <v>0</v>
      </c>
      <c r="F117" s="7">
        <f t="shared" si="1"/>
        <v>8.8800000000000008</v>
      </c>
      <c r="G117" s="16" t="s">
        <v>103</v>
      </c>
      <c r="H117" s="16" t="s">
        <v>104</v>
      </c>
    </row>
    <row r="118" spans="1:8" x14ac:dyDescent="0.25">
      <c r="A118" s="10" t="s">
        <v>26</v>
      </c>
      <c r="B118" s="10" t="s">
        <v>165</v>
      </c>
      <c r="C118" s="10" t="s">
        <v>10</v>
      </c>
      <c r="D118" s="14">
        <v>36.659999999999997</v>
      </c>
      <c r="E118" s="15">
        <v>7.33</v>
      </c>
      <c r="F118" s="7">
        <f t="shared" si="1"/>
        <v>43.989999999999995</v>
      </c>
      <c r="G118" s="16" t="s">
        <v>83</v>
      </c>
      <c r="H118" s="16" t="s">
        <v>83</v>
      </c>
    </row>
    <row r="119" spans="1:8" x14ac:dyDescent="0.25">
      <c r="A119" s="10" t="s">
        <v>26</v>
      </c>
      <c r="B119" s="10" t="s">
        <v>165</v>
      </c>
      <c r="C119" s="10" t="s">
        <v>86</v>
      </c>
      <c r="D119" s="14">
        <v>249.99</v>
      </c>
      <c r="E119" s="15">
        <v>50</v>
      </c>
      <c r="F119" s="7">
        <f t="shared" si="1"/>
        <v>299.99</v>
      </c>
      <c r="G119" s="16" t="s">
        <v>83</v>
      </c>
      <c r="H119" s="16" t="s">
        <v>83</v>
      </c>
    </row>
    <row r="120" spans="1:8" x14ac:dyDescent="0.25">
      <c r="A120" s="10" t="s">
        <v>26</v>
      </c>
      <c r="B120" s="10" t="s">
        <v>88</v>
      </c>
      <c r="C120" s="10" t="s">
        <v>86</v>
      </c>
      <c r="D120" s="14">
        <v>43.96</v>
      </c>
      <c r="E120" s="15">
        <v>8.7899999999999991</v>
      </c>
      <c r="F120" s="7">
        <f t="shared" si="1"/>
        <v>52.75</v>
      </c>
      <c r="G120" s="16" t="s">
        <v>30</v>
      </c>
      <c r="H120" s="16" t="s">
        <v>30</v>
      </c>
    </row>
    <row r="121" spans="1:8" x14ac:dyDescent="0.25">
      <c r="A121" s="10" t="s">
        <v>61</v>
      </c>
      <c r="B121" s="10" t="s">
        <v>143</v>
      </c>
      <c r="C121" s="10" t="s">
        <v>158</v>
      </c>
      <c r="D121" s="14">
        <v>316.67</v>
      </c>
      <c r="E121" s="15">
        <v>63.33</v>
      </c>
      <c r="F121" s="7">
        <f t="shared" si="1"/>
        <v>380</v>
      </c>
      <c r="G121" s="16" t="s">
        <v>80</v>
      </c>
      <c r="H121" s="16" t="s">
        <v>80</v>
      </c>
    </row>
    <row r="122" spans="1:8" x14ac:dyDescent="0.25">
      <c r="A122" s="10" t="s">
        <v>74</v>
      </c>
      <c r="B122" s="10" t="s">
        <v>161</v>
      </c>
      <c r="C122" s="11" t="s">
        <v>162</v>
      </c>
      <c r="D122" s="12">
        <v>10</v>
      </c>
      <c r="E122" s="13">
        <v>2</v>
      </c>
      <c r="F122" s="7">
        <f t="shared" si="1"/>
        <v>12</v>
      </c>
      <c r="G122" s="16" t="s">
        <v>35</v>
      </c>
      <c r="H122" s="16" t="s">
        <v>35</v>
      </c>
    </row>
    <row r="123" spans="1:8" x14ac:dyDescent="0.25">
      <c r="A123" s="10" t="s">
        <v>84</v>
      </c>
      <c r="B123" s="10" t="s">
        <v>168</v>
      </c>
      <c r="C123" s="10" t="s">
        <v>169</v>
      </c>
      <c r="D123" s="14">
        <v>336.14</v>
      </c>
      <c r="E123" s="15">
        <v>0</v>
      </c>
      <c r="F123" s="7">
        <f t="shared" si="1"/>
        <v>336.14</v>
      </c>
      <c r="G123" s="16" t="s">
        <v>60</v>
      </c>
      <c r="H123" s="16" t="s">
        <v>60</v>
      </c>
    </row>
    <row r="124" spans="1:8" x14ac:dyDescent="0.25">
      <c r="A124" s="10" t="s">
        <v>32</v>
      </c>
      <c r="B124" s="11" t="s">
        <v>170</v>
      </c>
      <c r="C124" s="10" t="s">
        <v>10</v>
      </c>
      <c r="D124" s="12">
        <v>50.68</v>
      </c>
      <c r="E124" s="13">
        <v>10.15</v>
      </c>
      <c r="F124" s="7">
        <f t="shared" si="1"/>
        <v>60.83</v>
      </c>
      <c r="G124" s="16" t="s">
        <v>11</v>
      </c>
      <c r="H124" s="16" t="s">
        <v>171</v>
      </c>
    </row>
    <row r="125" spans="1:8" x14ac:dyDescent="0.25">
      <c r="A125" s="10" t="s">
        <v>32</v>
      </c>
      <c r="B125" s="11" t="s">
        <v>96</v>
      </c>
      <c r="C125" s="11" t="s">
        <v>172</v>
      </c>
      <c r="D125" s="14">
        <v>52.74</v>
      </c>
      <c r="E125" s="15">
        <v>0</v>
      </c>
      <c r="F125" s="7">
        <f t="shared" si="1"/>
        <v>52.74</v>
      </c>
      <c r="G125" s="16" t="s">
        <v>87</v>
      </c>
      <c r="H125" s="16" t="s">
        <v>87</v>
      </c>
    </row>
    <row r="126" spans="1:8" x14ac:dyDescent="0.25">
      <c r="A126" s="10" t="s">
        <v>32</v>
      </c>
      <c r="B126" s="11" t="s">
        <v>170</v>
      </c>
      <c r="C126" s="10" t="s">
        <v>10</v>
      </c>
      <c r="D126" s="12">
        <v>73.3</v>
      </c>
      <c r="E126" s="13">
        <v>14.7</v>
      </c>
      <c r="F126" s="7">
        <f t="shared" si="1"/>
        <v>88</v>
      </c>
      <c r="G126" s="16" t="s">
        <v>11</v>
      </c>
      <c r="H126" s="16" t="s">
        <v>171</v>
      </c>
    </row>
    <row r="127" spans="1:8" x14ac:dyDescent="0.25">
      <c r="A127" s="10" t="s">
        <v>32</v>
      </c>
      <c r="B127" s="11" t="s">
        <v>134</v>
      </c>
      <c r="C127" s="10" t="s">
        <v>10</v>
      </c>
      <c r="D127" s="12">
        <v>93.16</v>
      </c>
      <c r="E127" s="13">
        <v>18.64</v>
      </c>
      <c r="F127" s="7">
        <f t="shared" si="1"/>
        <v>111.8</v>
      </c>
      <c r="G127" s="16" t="s">
        <v>11</v>
      </c>
      <c r="H127" s="16" t="s">
        <v>12</v>
      </c>
    </row>
    <row r="128" spans="1:8" x14ac:dyDescent="0.25">
      <c r="A128" s="10" t="s">
        <v>32</v>
      </c>
      <c r="B128" s="11" t="s">
        <v>170</v>
      </c>
      <c r="C128" s="11" t="s">
        <v>173</v>
      </c>
      <c r="D128" s="12">
        <v>537</v>
      </c>
      <c r="E128" s="13">
        <v>0</v>
      </c>
      <c r="F128" s="7">
        <f t="shared" si="1"/>
        <v>537</v>
      </c>
      <c r="G128" s="16" t="s">
        <v>11</v>
      </c>
      <c r="H128" s="16" t="s">
        <v>171</v>
      </c>
    </row>
    <row r="129" spans="1:8" x14ac:dyDescent="0.25">
      <c r="A129" s="10" t="s">
        <v>32</v>
      </c>
      <c r="B129" s="10" t="s">
        <v>100</v>
      </c>
      <c r="C129" s="11" t="s">
        <v>173</v>
      </c>
      <c r="D129" s="12">
        <v>5.25</v>
      </c>
      <c r="E129" s="13">
        <v>0</v>
      </c>
      <c r="F129" s="7">
        <f t="shared" ref="F129:F164" si="2">SUM(D129:E129)</f>
        <v>5.25</v>
      </c>
      <c r="G129" s="16" t="s">
        <v>30</v>
      </c>
      <c r="H129" s="16" t="s">
        <v>30</v>
      </c>
    </row>
    <row r="130" spans="1:8" x14ac:dyDescent="0.25">
      <c r="A130" s="10" t="s">
        <v>32</v>
      </c>
      <c r="B130" s="11" t="s">
        <v>170</v>
      </c>
      <c r="C130" s="10" t="s">
        <v>10</v>
      </c>
      <c r="D130" s="12">
        <v>94.12</v>
      </c>
      <c r="E130" s="13">
        <v>18.850000000000001</v>
      </c>
      <c r="F130" s="7">
        <f t="shared" si="2"/>
        <v>112.97</v>
      </c>
      <c r="G130" s="16" t="s">
        <v>11</v>
      </c>
      <c r="H130" s="16" t="s">
        <v>171</v>
      </c>
    </row>
    <row r="131" spans="1:8" x14ac:dyDescent="0.25">
      <c r="A131" s="10" t="s">
        <v>26</v>
      </c>
      <c r="B131" s="11" t="s">
        <v>170</v>
      </c>
      <c r="C131" s="10" t="s">
        <v>10</v>
      </c>
      <c r="D131" s="12">
        <v>63.01</v>
      </c>
      <c r="E131" s="13">
        <v>12.8</v>
      </c>
      <c r="F131" s="7">
        <f t="shared" si="2"/>
        <v>75.81</v>
      </c>
      <c r="G131" s="16" t="s">
        <v>11</v>
      </c>
      <c r="H131" s="16" t="s">
        <v>171</v>
      </c>
    </row>
    <row r="132" spans="1:8" x14ac:dyDescent="0.25">
      <c r="A132" s="10" t="s">
        <v>26</v>
      </c>
      <c r="B132" s="11" t="s">
        <v>170</v>
      </c>
      <c r="C132" s="10" t="s">
        <v>10</v>
      </c>
      <c r="D132" s="12">
        <v>183.2</v>
      </c>
      <c r="E132" s="13">
        <v>36.6</v>
      </c>
      <c r="F132" s="7">
        <f t="shared" si="2"/>
        <v>219.79999999999998</v>
      </c>
      <c r="G132" s="16" t="s">
        <v>11</v>
      </c>
      <c r="H132" s="16" t="s">
        <v>171</v>
      </c>
    </row>
    <row r="133" spans="1:8" x14ac:dyDescent="0.25">
      <c r="A133" s="10" t="s">
        <v>61</v>
      </c>
      <c r="B133" s="11" t="s">
        <v>134</v>
      </c>
      <c r="C133" s="10" t="s">
        <v>10</v>
      </c>
      <c r="D133" s="12">
        <v>221.7</v>
      </c>
      <c r="E133" s="13">
        <v>44.3</v>
      </c>
      <c r="F133" s="7">
        <f t="shared" si="2"/>
        <v>266</v>
      </c>
      <c r="G133" s="16" t="s">
        <v>11</v>
      </c>
      <c r="H133" s="16" t="s">
        <v>12</v>
      </c>
    </row>
    <row r="134" spans="1:8" x14ac:dyDescent="0.25">
      <c r="A134" s="10" t="s">
        <v>64</v>
      </c>
      <c r="B134" s="11" t="s">
        <v>134</v>
      </c>
      <c r="C134" s="10" t="s">
        <v>10</v>
      </c>
      <c r="D134" s="12">
        <v>74.95</v>
      </c>
      <c r="E134" s="13">
        <v>15</v>
      </c>
      <c r="F134" s="7">
        <f t="shared" si="2"/>
        <v>89.95</v>
      </c>
      <c r="G134" s="16" t="s">
        <v>11</v>
      </c>
      <c r="H134" s="16" t="s">
        <v>12</v>
      </c>
    </row>
    <row r="135" spans="1:8" x14ac:dyDescent="0.25">
      <c r="A135" s="10" t="s">
        <v>64</v>
      </c>
      <c r="B135" s="11" t="s">
        <v>134</v>
      </c>
      <c r="C135" s="10" t="s">
        <v>10</v>
      </c>
      <c r="D135" s="12">
        <v>74.95</v>
      </c>
      <c r="E135" s="13">
        <v>15</v>
      </c>
      <c r="F135" s="7">
        <f t="shared" si="2"/>
        <v>89.95</v>
      </c>
      <c r="G135" s="16" t="s">
        <v>11</v>
      </c>
      <c r="H135" s="16" t="s">
        <v>12</v>
      </c>
    </row>
    <row r="136" spans="1:8" x14ac:dyDescent="0.25">
      <c r="A136" s="10" t="s">
        <v>64</v>
      </c>
      <c r="B136" s="11" t="s">
        <v>134</v>
      </c>
      <c r="C136" s="10" t="s">
        <v>10</v>
      </c>
      <c r="D136" s="12">
        <v>74.95</v>
      </c>
      <c r="E136" s="13">
        <v>15</v>
      </c>
      <c r="F136" s="7">
        <f t="shared" si="2"/>
        <v>89.95</v>
      </c>
      <c r="G136" s="16" t="s">
        <v>11</v>
      </c>
      <c r="H136" s="16" t="s">
        <v>12</v>
      </c>
    </row>
    <row r="137" spans="1:8" x14ac:dyDescent="0.25">
      <c r="A137" s="10" t="s">
        <v>64</v>
      </c>
      <c r="B137" s="11" t="s">
        <v>134</v>
      </c>
      <c r="C137" s="10" t="s">
        <v>10</v>
      </c>
      <c r="D137" s="12">
        <v>74.95</v>
      </c>
      <c r="E137" s="13">
        <v>15</v>
      </c>
      <c r="F137" s="7">
        <f t="shared" si="2"/>
        <v>89.95</v>
      </c>
      <c r="G137" s="16" t="s">
        <v>11</v>
      </c>
      <c r="H137" s="16" t="s">
        <v>12</v>
      </c>
    </row>
    <row r="138" spans="1:8" x14ac:dyDescent="0.25">
      <c r="A138" s="10" t="s">
        <v>115</v>
      </c>
      <c r="B138" s="11" t="s">
        <v>170</v>
      </c>
      <c r="C138" s="10" t="s">
        <v>10</v>
      </c>
      <c r="D138" s="12">
        <v>31.46</v>
      </c>
      <c r="E138" s="13">
        <v>6.29</v>
      </c>
      <c r="F138" s="7">
        <f t="shared" si="2"/>
        <v>37.75</v>
      </c>
      <c r="G138" s="16" t="s">
        <v>11</v>
      </c>
      <c r="H138" s="16" t="s">
        <v>171</v>
      </c>
    </row>
    <row r="139" spans="1:8" x14ac:dyDescent="0.25">
      <c r="A139" s="17" t="s">
        <v>76</v>
      </c>
      <c r="B139" s="18" t="s">
        <v>170</v>
      </c>
      <c r="C139" s="18" t="s">
        <v>174</v>
      </c>
      <c r="D139" s="23">
        <v>496</v>
      </c>
      <c r="E139" s="24">
        <v>99.2</v>
      </c>
      <c r="F139" s="7">
        <f t="shared" si="2"/>
        <v>595.20000000000005</v>
      </c>
      <c r="G139" s="25" t="s">
        <v>11</v>
      </c>
      <c r="H139" s="25" t="s">
        <v>171</v>
      </c>
    </row>
    <row r="140" spans="1:8" x14ac:dyDescent="0.25">
      <c r="A140" s="10" t="s">
        <v>37</v>
      </c>
      <c r="B140" s="11" t="s">
        <v>100</v>
      </c>
      <c r="C140" s="10" t="s">
        <v>10</v>
      </c>
      <c r="D140" s="14">
        <v>96</v>
      </c>
      <c r="E140" s="15">
        <v>0</v>
      </c>
      <c r="F140" s="7">
        <f t="shared" si="2"/>
        <v>96</v>
      </c>
      <c r="G140" s="16" t="s">
        <v>30</v>
      </c>
      <c r="H140" s="16" t="s">
        <v>30</v>
      </c>
    </row>
    <row r="141" spans="1:8" x14ac:dyDescent="0.25">
      <c r="A141" s="10" t="s">
        <v>19</v>
      </c>
      <c r="B141" s="11" t="s">
        <v>170</v>
      </c>
      <c r="C141" s="11" t="s">
        <v>10</v>
      </c>
      <c r="D141" s="14">
        <v>274.44</v>
      </c>
      <c r="E141" s="15">
        <v>0</v>
      </c>
      <c r="F141" s="7">
        <f t="shared" si="2"/>
        <v>274.44</v>
      </c>
      <c r="G141" s="16" t="s">
        <v>11</v>
      </c>
      <c r="H141" s="16" t="s">
        <v>171</v>
      </c>
    </row>
    <row r="142" spans="1:8" x14ac:dyDescent="0.25">
      <c r="A142" s="10" t="s">
        <v>122</v>
      </c>
      <c r="B142" s="10" t="s">
        <v>175</v>
      </c>
      <c r="C142" s="10" t="s">
        <v>176</v>
      </c>
      <c r="D142" s="14">
        <v>4.99</v>
      </c>
      <c r="E142" s="15">
        <v>0</v>
      </c>
      <c r="F142" s="7">
        <f t="shared" si="2"/>
        <v>4.99</v>
      </c>
      <c r="G142" s="16" t="s">
        <v>135</v>
      </c>
      <c r="H142" s="16" t="s">
        <v>135</v>
      </c>
    </row>
    <row r="143" spans="1:8" x14ac:dyDescent="0.25">
      <c r="A143" s="10" t="s">
        <v>122</v>
      </c>
      <c r="B143" s="10" t="s">
        <v>175</v>
      </c>
      <c r="C143" s="10" t="s">
        <v>177</v>
      </c>
      <c r="D143" s="14">
        <v>62.09</v>
      </c>
      <c r="E143" s="15">
        <v>0</v>
      </c>
      <c r="F143" s="7">
        <f t="shared" si="2"/>
        <v>62.09</v>
      </c>
      <c r="G143" s="16" t="s">
        <v>135</v>
      </c>
      <c r="H143" s="16" t="s">
        <v>135</v>
      </c>
    </row>
    <row r="144" spans="1:8" x14ac:dyDescent="0.25">
      <c r="A144" s="10" t="s">
        <v>122</v>
      </c>
      <c r="B144" s="10" t="s">
        <v>175</v>
      </c>
      <c r="C144" s="10" t="s">
        <v>176</v>
      </c>
      <c r="D144" s="14">
        <v>38.78</v>
      </c>
      <c r="E144" s="15">
        <v>0</v>
      </c>
      <c r="F144" s="7">
        <f t="shared" si="2"/>
        <v>38.78</v>
      </c>
      <c r="G144" s="16" t="s">
        <v>135</v>
      </c>
      <c r="H144" s="16" t="s">
        <v>135</v>
      </c>
    </row>
    <row r="145" spans="1:8" x14ac:dyDescent="0.25">
      <c r="A145" s="10" t="s">
        <v>64</v>
      </c>
      <c r="B145" s="10" t="s">
        <v>175</v>
      </c>
      <c r="C145" s="10" t="s">
        <v>178</v>
      </c>
      <c r="D145" s="14">
        <v>51.55</v>
      </c>
      <c r="E145" s="15">
        <v>0</v>
      </c>
      <c r="F145" s="7">
        <f t="shared" si="2"/>
        <v>51.55</v>
      </c>
      <c r="G145" s="16" t="s">
        <v>135</v>
      </c>
      <c r="H145" s="16" t="s">
        <v>135</v>
      </c>
    </row>
    <row r="146" spans="1:8" x14ac:dyDescent="0.25">
      <c r="A146" s="10" t="s">
        <v>179</v>
      </c>
      <c r="B146" s="10" t="s">
        <v>180</v>
      </c>
      <c r="C146" s="11" t="s">
        <v>10</v>
      </c>
      <c r="D146" s="12">
        <v>10.79</v>
      </c>
      <c r="E146" s="13">
        <v>2.16</v>
      </c>
      <c r="F146" s="7">
        <f t="shared" si="2"/>
        <v>12.95</v>
      </c>
      <c r="G146" s="16" t="s">
        <v>11</v>
      </c>
      <c r="H146" s="16" t="s">
        <v>22</v>
      </c>
    </row>
    <row r="147" spans="1:8" x14ac:dyDescent="0.25">
      <c r="A147" s="10" t="s">
        <v>67</v>
      </c>
      <c r="B147" s="10" t="s">
        <v>143</v>
      </c>
      <c r="C147" s="10" t="s">
        <v>117</v>
      </c>
      <c r="D147" s="14">
        <v>253.81</v>
      </c>
      <c r="E147" s="15">
        <v>50.74</v>
      </c>
      <c r="F147" s="7">
        <f t="shared" si="2"/>
        <v>304.55</v>
      </c>
      <c r="G147" s="16" t="s">
        <v>80</v>
      </c>
      <c r="H147" s="16" t="s">
        <v>80</v>
      </c>
    </row>
    <row r="148" spans="1:8" x14ac:dyDescent="0.25">
      <c r="A148" s="10" t="s">
        <v>67</v>
      </c>
      <c r="B148" s="10" t="s">
        <v>143</v>
      </c>
      <c r="C148" s="10" t="s">
        <v>117</v>
      </c>
      <c r="D148" s="14">
        <v>33</v>
      </c>
      <c r="E148" s="15">
        <v>0</v>
      </c>
      <c r="F148" s="7">
        <f t="shared" si="2"/>
        <v>33</v>
      </c>
      <c r="G148" s="16" t="s">
        <v>80</v>
      </c>
      <c r="H148" s="16" t="s">
        <v>80</v>
      </c>
    </row>
    <row r="149" spans="1:8" x14ac:dyDescent="0.25">
      <c r="A149" s="10" t="s">
        <v>13</v>
      </c>
      <c r="B149" s="10" t="s">
        <v>143</v>
      </c>
      <c r="C149" s="10" t="s">
        <v>117</v>
      </c>
      <c r="D149" s="14">
        <v>306.5</v>
      </c>
      <c r="E149" s="15">
        <v>61.29</v>
      </c>
      <c r="F149" s="7">
        <f t="shared" si="2"/>
        <v>367.79</v>
      </c>
      <c r="G149" s="16" t="s">
        <v>80</v>
      </c>
      <c r="H149" s="16" t="s">
        <v>80</v>
      </c>
    </row>
    <row r="150" spans="1:8" x14ac:dyDescent="0.25">
      <c r="A150" s="10" t="s">
        <v>13</v>
      </c>
      <c r="B150" s="10" t="s">
        <v>143</v>
      </c>
      <c r="C150" s="10" t="s">
        <v>117</v>
      </c>
      <c r="D150" s="14">
        <v>33</v>
      </c>
      <c r="E150" s="15">
        <v>0</v>
      </c>
      <c r="F150" s="7">
        <f t="shared" si="2"/>
        <v>33</v>
      </c>
      <c r="G150" s="16" t="s">
        <v>80</v>
      </c>
      <c r="H150" s="16" t="s">
        <v>80</v>
      </c>
    </row>
    <row r="151" spans="1:8" x14ac:dyDescent="0.25">
      <c r="A151" s="10" t="s">
        <v>181</v>
      </c>
      <c r="B151" s="10" t="s">
        <v>95</v>
      </c>
      <c r="C151" s="11" t="s">
        <v>182</v>
      </c>
      <c r="D151" s="21">
        <v>10</v>
      </c>
      <c r="E151" s="22">
        <v>0</v>
      </c>
      <c r="F151" s="7">
        <f t="shared" si="2"/>
        <v>10</v>
      </c>
      <c r="G151" s="16" t="s">
        <v>45</v>
      </c>
      <c r="H151" s="16" t="s">
        <v>45</v>
      </c>
    </row>
    <row r="152" spans="1:8" x14ac:dyDescent="0.25">
      <c r="A152" s="10" t="s">
        <v>76</v>
      </c>
      <c r="B152" s="10" t="s">
        <v>183</v>
      </c>
      <c r="C152" s="11" t="s">
        <v>184</v>
      </c>
      <c r="D152" s="21">
        <v>49</v>
      </c>
      <c r="E152" s="22">
        <v>9.8000000000000007</v>
      </c>
      <c r="F152" s="7">
        <f t="shared" si="2"/>
        <v>58.8</v>
      </c>
      <c r="G152" s="16" t="s">
        <v>11</v>
      </c>
      <c r="H152" s="16" t="s">
        <v>171</v>
      </c>
    </row>
    <row r="153" spans="1:8" x14ac:dyDescent="0.25">
      <c r="A153" s="10" t="s">
        <v>76</v>
      </c>
      <c r="B153" s="10" t="s">
        <v>183</v>
      </c>
      <c r="C153" s="11" t="s">
        <v>185</v>
      </c>
      <c r="D153" s="21">
        <v>117.41</v>
      </c>
      <c r="E153" s="22">
        <v>0</v>
      </c>
      <c r="F153" s="7">
        <f t="shared" si="2"/>
        <v>117.41</v>
      </c>
      <c r="G153" s="16" t="s">
        <v>11</v>
      </c>
      <c r="H153" s="16" t="s">
        <v>171</v>
      </c>
    </row>
    <row r="154" spans="1:8" x14ac:dyDescent="0.25">
      <c r="A154" s="10" t="s">
        <v>186</v>
      </c>
      <c r="B154" s="10" t="s">
        <v>187</v>
      </c>
      <c r="C154" s="11" t="s">
        <v>75</v>
      </c>
      <c r="D154" s="12">
        <v>24.29</v>
      </c>
      <c r="E154" s="13">
        <v>0</v>
      </c>
      <c r="F154" s="7">
        <f t="shared" si="2"/>
        <v>24.29</v>
      </c>
      <c r="G154" s="16" t="s">
        <v>11</v>
      </c>
      <c r="H154" s="16" t="s">
        <v>171</v>
      </c>
    </row>
    <row r="155" spans="1:8" x14ac:dyDescent="0.25">
      <c r="A155" s="10" t="s">
        <v>49</v>
      </c>
      <c r="B155" s="11" t="s">
        <v>188</v>
      </c>
      <c r="C155" s="10" t="s">
        <v>10</v>
      </c>
      <c r="D155" s="12">
        <v>17.989999999999998</v>
      </c>
      <c r="E155" s="13">
        <v>0</v>
      </c>
      <c r="F155" s="7">
        <f t="shared" si="2"/>
        <v>17.989999999999998</v>
      </c>
      <c r="G155" s="9" t="s">
        <v>11</v>
      </c>
      <c r="H155" s="9" t="s">
        <v>22</v>
      </c>
    </row>
    <row r="156" spans="1:8" x14ac:dyDescent="0.25">
      <c r="A156" s="10" t="s">
        <v>181</v>
      </c>
      <c r="B156" s="11" t="s">
        <v>187</v>
      </c>
      <c r="C156" s="11" t="s">
        <v>189</v>
      </c>
      <c r="D156" s="21">
        <v>140.19</v>
      </c>
      <c r="E156" s="24">
        <v>28.04</v>
      </c>
      <c r="F156" s="7">
        <f t="shared" si="2"/>
        <v>168.23</v>
      </c>
      <c r="G156" s="9" t="s">
        <v>11</v>
      </c>
      <c r="H156" s="9" t="s">
        <v>171</v>
      </c>
    </row>
    <row r="157" spans="1:8" x14ac:dyDescent="0.25">
      <c r="A157" s="10" t="s">
        <v>8</v>
      </c>
      <c r="B157" s="10" t="s">
        <v>190</v>
      </c>
      <c r="C157" s="10" t="s">
        <v>79</v>
      </c>
      <c r="D157" s="14">
        <v>10.5</v>
      </c>
      <c r="E157" s="15">
        <v>0</v>
      </c>
      <c r="F157" s="7">
        <f t="shared" si="2"/>
        <v>10.5</v>
      </c>
      <c r="G157" s="16" t="s">
        <v>135</v>
      </c>
      <c r="H157" s="16" t="s">
        <v>135</v>
      </c>
    </row>
    <row r="158" spans="1:8" x14ac:dyDescent="0.25">
      <c r="A158" s="10" t="s">
        <v>8</v>
      </c>
      <c r="B158" s="10" t="s">
        <v>190</v>
      </c>
      <c r="C158" s="10" t="s">
        <v>191</v>
      </c>
      <c r="D158" s="14">
        <v>17</v>
      </c>
      <c r="E158" s="15">
        <v>0</v>
      </c>
      <c r="F158" s="7">
        <f t="shared" si="2"/>
        <v>17</v>
      </c>
      <c r="G158" s="16" t="s">
        <v>135</v>
      </c>
      <c r="H158" s="16" t="s">
        <v>135</v>
      </c>
    </row>
    <row r="159" spans="1:8" x14ac:dyDescent="0.25">
      <c r="A159" s="10" t="s">
        <v>8</v>
      </c>
      <c r="B159" s="10" t="s">
        <v>190</v>
      </c>
      <c r="C159" s="10" t="s">
        <v>79</v>
      </c>
      <c r="D159" s="14">
        <v>10.5</v>
      </c>
      <c r="E159" s="15">
        <v>0</v>
      </c>
      <c r="F159" s="7">
        <f t="shared" si="2"/>
        <v>10.5</v>
      </c>
      <c r="G159" s="16" t="s">
        <v>135</v>
      </c>
      <c r="H159" s="16" t="s">
        <v>135</v>
      </c>
    </row>
    <row r="160" spans="1:8" x14ac:dyDescent="0.25">
      <c r="A160" s="10" t="s">
        <v>192</v>
      </c>
      <c r="B160" s="10" t="s">
        <v>190</v>
      </c>
      <c r="C160" s="10" t="s">
        <v>193</v>
      </c>
      <c r="D160" s="14">
        <v>19.8</v>
      </c>
      <c r="E160" s="15">
        <v>0</v>
      </c>
      <c r="F160" s="7">
        <f t="shared" si="2"/>
        <v>19.8</v>
      </c>
      <c r="G160" s="16" t="s">
        <v>135</v>
      </c>
      <c r="H160" s="16" t="s">
        <v>135</v>
      </c>
    </row>
    <row r="161" spans="1:8" x14ac:dyDescent="0.25">
      <c r="A161" s="10" t="s">
        <v>142</v>
      </c>
      <c r="B161" s="10" t="s">
        <v>190</v>
      </c>
      <c r="C161" s="10" t="s">
        <v>194</v>
      </c>
      <c r="D161" s="14">
        <v>14.8</v>
      </c>
      <c r="E161" s="15">
        <v>0</v>
      </c>
      <c r="F161" s="7">
        <f t="shared" si="2"/>
        <v>14.8</v>
      </c>
      <c r="G161" s="16" t="s">
        <v>135</v>
      </c>
      <c r="H161" s="16" t="s">
        <v>135</v>
      </c>
    </row>
    <row r="162" spans="1:8" x14ac:dyDescent="0.25">
      <c r="A162" s="10" t="s">
        <v>37</v>
      </c>
      <c r="B162" s="10" t="s">
        <v>195</v>
      </c>
      <c r="C162" s="11" t="s">
        <v>196</v>
      </c>
      <c r="D162" s="12">
        <v>15</v>
      </c>
      <c r="E162" s="13">
        <v>3</v>
      </c>
      <c r="F162" s="7">
        <f t="shared" si="2"/>
        <v>18</v>
      </c>
      <c r="G162" s="16" t="s">
        <v>45</v>
      </c>
      <c r="H162" s="16" t="s">
        <v>45</v>
      </c>
    </row>
    <row r="163" spans="1:8" x14ac:dyDescent="0.25">
      <c r="A163" s="10" t="s">
        <v>23</v>
      </c>
      <c r="B163" s="11" t="s">
        <v>197</v>
      </c>
      <c r="C163" s="11" t="s">
        <v>198</v>
      </c>
      <c r="D163" s="12">
        <v>89.45</v>
      </c>
      <c r="E163" s="13">
        <v>17.89</v>
      </c>
      <c r="F163" s="7">
        <f t="shared" si="2"/>
        <v>107.34</v>
      </c>
      <c r="G163" s="16" t="s">
        <v>11</v>
      </c>
      <c r="H163" s="16" t="s">
        <v>22</v>
      </c>
    </row>
    <row r="164" spans="1:8" x14ac:dyDescent="0.25">
      <c r="A164" s="10" t="s">
        <v>51</v>
      </c>
      <c r="B164" s="11" t="s">
        <v>199</v>
      </c>
      <c r="C164" s="11" t="s">
        <v>200</v>
      </c>
      <c r="D164" s="12">
        <v>269.98</v>
      </c>
      <c r="E164" s="13">
        <v>54</v>
      </c>
      <c r="F164" s="7">
        <f t="shared" si="2"/>
        <v>323.98</v>
      </c>
      <c r="G164" s="16" t="s">
        <v>11</v>
      </c>
      <c r="H164" s="16" t="s">
        <v>12</v>
      </c>
    </row>
    <row r="165" spans="1:8" x14ac:dyDescent="0.25">
      <c r="C165" s="26"/>
      <c r="D165" s="27"/>
      <c r="E165" s="28"/>
      <c r="F165" s="27"/>
    </row>
    <row r="166" spans="1:8" x14ac:dyDescent="0.25">
      <c r="C166" s="29" t="s">
        <v>201</v>
      </c>
      <c r="D166" s="30">
        <f>SUM(D2:D165)</f>
        <v>17424.640000000003</v>
      </c>
      <c r="E166" s="31">
        <f>SUM(E2:E165)</f>
        <v>2564.2599999999998</v>
      </c>
      <c r="F166" s="32">
        <f>SUM(F2:F165)</f>
        <v>19988.899999999998</v>
      </c>
    </row>
    <row r="167" spans="1:8" x14ac:dyDescent="0.25">
      <c r="C167" s="33"/>
      <c r="D167" s="33"/>
      <c r="F167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2022-11-18T12:54:20Z</dcterms:created>
  <dcterms:modified xsi:type="dcterms:W3CDTF">2022-11-18T12:55:28Z</dcterms:modified>
</cp:coreProperties>
</file>